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71" documentId="13_ncr:1_{F6CB121F-512D-4AA6-A0C1-0FB36C537598}" xr6:coauthVersionLast="47" xr6:coauthVersionMax="47" xr10:uidLastSave="{701C7B56-154C-44FE-9284-A7972ADB7ED9}"/>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<sst xmlns="http://schemas.openxmlformats.org/spreadsheetml/2006/main" count="179021" uniqueCount="39104">
  <si>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</si>
  <si>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</si>
  <si>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</si>
  <si>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</si>
  <si>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</si>
  <si>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</si>
  <si>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</si>
  <si>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</si>
  <si>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</si>
  <si>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</si>
  <si>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</si>
  <si>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</si>
  <si>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</si>
  <si>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</si>
  <si>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</si>
  <si>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</si>
  <si>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</si>
  <si>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</si>
  <si>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</si>
  <si>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</si>
  <si>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</si>
  <si>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</si>
  <si>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</si>
  <si>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</si>
  <si>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</si>
  <si>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</si>
  <si>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</si>
  <si>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</si>
  <si>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</si>
  <si>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</si>
  <si>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</si>
  <si>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</si>
  <si>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</si>
  <si>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</si>
  <si>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</si>
  <si>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</si>
  <si>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</si>
  <si>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</si>
  <si>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</si>
  <si>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</si>
  <si>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</si>
  <si>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</si>
  <si>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</si>
  <si>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</si>
  <si>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</si>
  <si>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</si>
  <si>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</si>
  <si>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</si>
  <si>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</si>
  <si>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</si>
  <si>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</si>
  <si>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</si>
  <si>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</si>
  <si>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</si>
  <si>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</si>
  <si>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</si>
  <si>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</si>
  <si>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</si>
  <si>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</si>
  <si>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</si>
  <si>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</si>
  <si>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</si>
  <si>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</si>
  <si>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</si>
  <si>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</si>
  <si>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</si>
  <si>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</si>
  <si>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</si>
  <si>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</si>
  <si>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</si>
  <si>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</si>
  <si>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</si>
  <si>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</si>
  <si>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</si>
  <si>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</si>
  <si>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</si>
  <si>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</si>
  <si>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</si>
  <si>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</si>
  <si>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</si>
  <si>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</si>
  <si>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</si>
  <si>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</si>
  <si>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</si>
  <si>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</si>
  <si>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</si>
  <si>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</si>
  <si>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</si>
  <si>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</si>
  <si>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</si>
  <si>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</si>
  <si>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</si>
  <si>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</si>
  <si>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</si>
  <si>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</si>
  <si>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</si>
  <si>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</si>
  <si>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</si>
  <si>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</si>
  <si>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</si>
  <si>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</si>
  <si>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</si>
  <si>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</si>
  <si>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</si>
  <si>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</si>
  <si>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</si>
  <si>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</si>
  <si>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</si>
  <si>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</si>
  <si>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</si>
  <si>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</si>
  <si>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</si>
  <si>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</si>
  <si>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</si>
  <si>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</si>
  <si>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</si>
  <si>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</si>
  <si>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</si>
  <si>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</si>
  <si>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</si>
  <si>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</si>
  <si>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</si>
  <si>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</si>
  <si>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</si>
  <si>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</si>
  <si>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</si>
  <si>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</si>
  <si>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</si>
  <si>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</si>
  <si>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</si>
  <si>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</si>
  <si>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</si>
  <si>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</si>
  <si>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</si>
  <si>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</si>
  <si>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</si>
  <si>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</si>
  <si>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</si>
  <si>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</si>
  <si>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</si>
  <si>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</si>
  <si>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</si>
  <si>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</si>
  <si>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</si>
  <si>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</si>
  <si>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</si>
  <si>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</si>
  <si>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</si>
  <si>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</si>
  <si>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</si>
  <si>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</si>
  <si>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</si>
  <si>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</si>
  <si>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</si>
  <si>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</si>
  <si>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</si>
  <si>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</si>
  <si>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</si>
  <si>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</si>
  <si>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</si>
  <si>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</si>
  <si>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</si>
  <si>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</si>
  <si>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</si>
  <si>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</si>
  <si>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</si>
  <si>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</si>
  <si>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</si>
  <si>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</si>
  <si>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</si>
  <si>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</si>
  <si>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</si>
  <si>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</si>
  <si>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</si>
  <si>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</si>
  <si>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</si>
  <si>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</si>
  <si>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</si>
  <si>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</si>
  <si>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</si>
  <si>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</si>
  <si>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</si>
  <si>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</si>
  <si>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</si>
  <si>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</si>
  <si>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</si>
  <si>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</si>
  <si>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</si>
  <si>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</si>
  <si>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</si>
  <si>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</si>
  <si>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</si>
  <si>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</si>
  <si>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</si>
  <si>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</si>
  <si>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</si>
  <si>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</si>
  <si>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</si>
  <si>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</si>
  <si>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</si>
  <si>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</si>
  <si>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</si>
  <si>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</si>
  <si>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</si>
  <si>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</si>
  <si>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</si>
  <si>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</si>
  <si>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</si>
  <si>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</si>
  <si>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</si>
  <si>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</si>
  <si>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</si>
  <si>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</si>
  <si>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</si>
  <si>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</si>
  <si>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</si>
  <si>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</si>
  <si>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</si>
  <si>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</si>
  <si>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</si>
  <si>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</si>
  <si>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</si>
  <si>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</si>
  <si>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</si>
  <si>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</si>
  <si>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</si>
  <si>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</si>
  <si>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</si>
  <si>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</si>
  <si>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</si>
  <si>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</si>
  <si>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</si>
  <si>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</si>
  <si>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</si>
  <si>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</si>
  <si>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</si>
  <si>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</si>
  <si>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</si>
  <si>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</si>
  <si>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</si>
  <si>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</si>
  <si>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</si>
  <si>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</si>
  <si>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</si>
  <si>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</si>
  <si>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</si>
  <si>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</si>
  <si>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</si>
  <si>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</si>
  <si>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</si>
  <si>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</si>
  <si>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</si>
  <si>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</si>
  <si>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</si>
  <si>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</si>
  <si>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</si>
  <si>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</si>
  <si>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</si>
  <si>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</si>
  <si>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</si>
  <si>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</si>
  <si>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</si>
  <si>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</si>
  <si>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</si>
  <si>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</si>
  <si>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</si>
  <si>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</si>
  <si>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</si>
  <si>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</si>
  <si>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</si>
  <si>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</si>
  <si>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</si>
  <si>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</si>
  <si>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</si>
  <si>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</si>
  <si>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</si>
  <si>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</si>
  <si>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</si>
  <si>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</si>
  <si>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</si>
  <si>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</si>
  <si>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</si>
  <si>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</si>
  <si>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</si>
  <si>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</si>
  <si>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</si>
  <si>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</si>
  <si>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</si>
  <si>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</si>
  <si>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</si>
  <si>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</si>
  <si>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</si>
  <si>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</si>
  <si>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</si>
  <si>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</si>
  <si>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</si>
  <si>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</si>
  <si>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</si>
  <si>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</si>
  <si>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</si>
  <si>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</si>
  <si>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</si>
  <si>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</si>
  <si>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</si>
  <si>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</si>
  <si>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</si>
  <si>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</si>
  <si>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</si>
  <si>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</si>
  <si>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</si>
  <si>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</si>
  <si>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</si>
  <si>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</si>
  <si>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</si>
  <si>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</si>
  <si>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</si>
  <si>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</si>
  <si>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</si>
  <si>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</si>
  <si>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</si>
  <si>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</si>
  <si>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</si>
  <si>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</si>
  <si>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</si>
  <si>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</si>
  <si>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</si>
  <si>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</si>
  <si>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</si>
  <si>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</si>
  <si>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</si>
  <si>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</si>
  <si>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</si>
  <si>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</si>
  <si>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</si>
  <si>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</si>
  <si>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</si>
  <si>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</si>
  <si>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</si>
  <si>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</si>
  <si>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</si>
  <si>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</si>
  <si>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</si>
  <si>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</si>
  <si>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</si>
  <si>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</si>
  <si>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</si>
  <si>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</si>
  <si>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</si>
  <si>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</si>
  <si>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</si>
  <si>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</si>
  <si>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</si>
  <si>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</si>
  <si>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</si>
  <si>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</si>
  <si>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</si>
  <si>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</si>
  <si>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</si>
  <si>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</si>
  <si>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</si>
  <si>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</si>
  <si>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</si>
  <si>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</si>
  <si>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</si>
  <si>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</si>
  <si>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</si>
  <si>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</si>
  <si>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</si>
  <si>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</si>
  <si>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</si>
  <si>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</si>
  <si>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</si>
  <si>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</si>
  <si>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</si>
  <si>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</si>
  <si>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</si>
  <si>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</si>
  <si>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</si>
  <si>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</si>
  <si>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</si>
  <si>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</si>
  <si>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</si>
  <si>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</si>
  <si>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</si>
  <si>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</si>
  <si>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</si>
  <si>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</si>
  <si>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</si>
  <si>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</si>
  <si>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</si>
  <si>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</si>
  <si>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</si>
  <si>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</si>
  <si>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</si>
  <si>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</si>
  <si>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</si>
  <si>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</si>
  <si>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</si>
  <si>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</si>
  <si>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</si>
  <si>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</si>
  <si>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</si>
  <si>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</si>
  <si>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</si>
  <si>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</si>
  <si>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</si>
  <si>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</si>
  <si>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</si>
  <si>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</si>
  <si>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</si>
  <si>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</si>
  <si>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</si>
  <si>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</si>
  <si>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</si>
  <si>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</si>
  <si>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</si>
  <si>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</si>
  <si>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</si>
  <si>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</si>
  <si>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</si>
  <si>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</si>
  <si>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</si>
  <si>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</si>
  <si>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</si>
  <si>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</si>
  <si>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</si>
  <si>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</si>
  <si>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</si>
  <si>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</si>
  <si>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</si>
  <si>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</si>
  <si>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</si>
  <si>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</si>
  <si>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</si>
  <si>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</si>
  <si>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</si>
  <si>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</si>
  <si>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</si>
  <si>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</si>
  <si>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</si>
  <si>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</si>
  <si>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</si>
  <si>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</si>
  <si>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</si>
  <si>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</si>
  <si>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</si>
  <si>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</si>
  <si>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</si>
  <si>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</si>
  <si>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</si>
  <si>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</si>
  <si>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</si>
  <si>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</si>
  <si>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</si>
  <si>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</si>
  <si>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</si>
  <si>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</si>
  <si>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</si>
  <si>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</si>
  <si>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</si>
  <si>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</si>
  <si>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</si>
  <si>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</si>
  <si>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</si>
  <si>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</si>
  <si>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</si>
  <si>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</si>
  <si>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</si>
  <si>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</si>
  <si>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</si>
  <si>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</si>
  <si>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</si>
  <si>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</si>
  <si>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</si>
  <si>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</si>
  <si>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</si>
  <si>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</si>
  <si>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</si>
  <si>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</si>
  <si>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</si>
  <si>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</si>
  <si>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</si>
  <si>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</si>
  <si>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</si>
  <si>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</si>
  <si>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</si>
  <si>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</si>
  <si>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</si>
  <si>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</si>
  <si>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</si>
  <si>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</si>
  <si>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</si>
  <si>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</si>
  <si>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</si>
  <si>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</si>
  <si>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</si>
  <si>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</si>
  <si>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</si>
  <si>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</si>
  <si>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</si>
  <si>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</si>
  <si>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</si>
  <si>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</si>
  <si>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</si>
  <si>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</si>
  <si>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</si>
  <si>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</si>
  <si>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</si>
  <si>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</si>
  <si>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</si>
  <si>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</si>
  <si>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</si>
  <si>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</si>
  <si>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</si>
  <si>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</si>
  <si>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</si>
  <si>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</si>
  <si>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</si>
  <si>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</si>
  <si>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</si>
  <si>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</si>
  <si>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</si>
  <si>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</si>
  <si>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</si>
  <si>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</si>
  <si>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</si>
  <si>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</si>
  <si>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</si>
  <si>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</si>
  <si>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</si>
  <si>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</si>
  <si>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</si>
  <si>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</si>
  <si>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</si>
  <si>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</si>
  <si>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</si>
  <si>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</si>
  <si>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</si>
  <si>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</si>
  <si>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</si>
  <si>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</si>
  <si>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</si>
  <si>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</si>
  <si>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</si>
  <si>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</si>
  <si>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</si>
  <si>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</si>
  <si>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</si>
  <si>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</si>
  <si>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</si>
  <si>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</si>
  <si>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</si>
  <si>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</si>
  <si>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</si>
  <si>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</si>
  <si>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</si>
  <si>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</si>
  <si>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</si>
  <si>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</si>
  <si>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</si>
  <si>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</si>
  <si>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</si>
  <si>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</si>
  <si>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</si>
  <si>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</si>
  <si>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</si>
  <si>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</si>
  <si>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</si>
  <si>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</si>
  <si>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</si>
  <si>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</si>
  <si>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</si>
  <si>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</si>
  <si>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</si>
  <si>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</si>
  <si>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</si>
  <si>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</si>
  <si>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</si>
  <si>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</si>
  <si>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</si>
  <si>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</si>
  <si>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</si>
  <si>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</si>
  <si>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</si>
  <si>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</si>
  <si>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</si>
  <si>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</si>
  <si>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</si>
  <si>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</si>
  <si>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</si>
  <si>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</si>
  <si>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</si>
  <si>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</si>
  <si>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</si>
  <si>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</si>
  <si>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</si>
  <si>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</si>
  <si>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</si>
  <si>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</si>
  <si>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</si>
  <si>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</si>
  <si>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</si>
  <si>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</si>
  <si>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</si>
  <si>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</si>
  <si>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</si>
  <si>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</si>
  <si>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</si>
  <si>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</si>
  <si>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</si>
  <si>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</si>
  <si>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</si>
  <si>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</si>
  <si>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</si>
  <si>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</si>
  <si>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</si>
  <si>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</si>
  <si>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</si>
  <si>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</si>
  <si>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</si>
  <si>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</si>
  <si>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</si>
  <si>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</si>
  <si>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</si>
  <si>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</si>
  <si>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</si>
  <si>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</si>
  <si>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</si>
  <si>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</si>
  <si>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</si>
  <si>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</si>
  <si>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</si>
  <si>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</si>
  <si>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</si>
  <si>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</si>
  <si>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</si>
  <si>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</si>
  <si>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</si>
  <si>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</si>
  <si>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</si>
  <si>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</si>
  <si>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</si>
  <si>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</si>
  <si>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</si>
  <si>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</si>
  <si>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</si>
  <si>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</si>
  <si>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</si>
  <si>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</si>
  <si>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</si>
  <si>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</si>
  <si>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</si>
  <si>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</si>
  <si>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</si>
  <si>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</si>
  <si>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</si>
  <si>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</si>
  <si>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</si>
  <si>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</si>
  <si>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</si>
  <si>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</si>
  <si>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</si>
  <si>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</si>
  <si>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</si>
  <si>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</si>
  <si>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</si>
  <si>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</si>
  <si>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</si>
  <si>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</si>
  <si>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</si>
  <si>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</si>
  <si>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</si>
  <si>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</si>
  <si>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</si>
  <si>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</si>
  <si>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</si>
  <si>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</si>
  <si>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</si>
  <si>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</si>
  <si>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</si>
  <si>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</si>
  <si>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</si>
  <si>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</si>
  <si>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</si>
  <si>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</si>
  <si>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</si>
  <si>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</si>
  <si>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</si>
  <si>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</si>
  <si>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</si>
  <si>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</si>
  <si>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</si>
  <si>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</si>
  <si>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</si>
  <si>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</si>
  <si>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</si>
  <si>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</si>
  <si>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</si>
  <si>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</si>
  <si>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</si>
  <si>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</si>
  <si>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</si>
  <si>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</si>
  <si>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</si>
  <si>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</si>
  <si>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</si>
  <si>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</si>
  <si>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</si>
  <si>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</si>
  <si>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</si>
  <si>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</si>
  <si>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</si>
  <si>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</si>
  <si>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</si>
  <si>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</si>
  <si>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</si>
  <si>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</si>
  <si>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</si>
  <si>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</si>
  <si>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</si>
  <si>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</si>
  <si>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</si>
  <si>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</si>
  <si>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</si>
  <si>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</si>
  <si>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</si>
  <si>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</si>
  <si>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</si>
  <si>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</si>
  <si>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</si>
  <si>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</si>
  <si>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</si>
  <si>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</si>
  <si>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</si>
  <si>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</si>
  <si>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</si>
  <si>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</si>
  <si>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</si>
  <si>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</si>
  <si>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</si>
  <si>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</si>
  <si>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</si>
  <si>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</si>
  <si>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</si>
  <si>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</si>
  <si>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</si>
  <si>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</si>
  <si>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</si>
  <si>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</si>
  <si>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</si>
  <si>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</si>
  <si>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</si>
  <si>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</si>
  <si>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</si>
  <si>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</si>
  <si>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</si>
  <si>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</si>
  <si>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</si>
  <si>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</si>
  <si>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</si>
  <si>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</si>
  <si>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</si>
  <si>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</si>
  <si>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</si>
  <si>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</si>
  <si>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</si>
  <si>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</si>
  <si>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</si>
  <si>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</si>
  <si>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</si>
  <si>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</si>
  <si>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</si>
  <si>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</si>
  <si>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</si>
  <si>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</si>
  <si>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</si>
  <si>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</si>
  <si>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</si>
  <si>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</si>
  <si>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</si>
  <si>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</si>
  <si>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</si>
  <si>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</si>
  <si>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</si>
  <si>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</si>
  <si>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</si>
  <si>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</si>
  <si>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</si>
  <si>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</si>
  <si>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</si>
  <si>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</si>
  <si>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</si>
  <si>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</si>
  <si>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</si>
  <si>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</si>
  <si>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</si>
  <si>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</si>
  <si>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</si>
  <si>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</si>
  <si>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</si>
  <si>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</si>
  <si>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</si>
  <si>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</si>
  <si>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</si>
  <si>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</si>
  <si>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</si>
  <si>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</si>
  <si>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</si>
  <si>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</si>
  <si>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</si>
  <si>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</si>
  <si>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</si>
  <si>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</si>
  <si>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</si>
  <si>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</si>
  <si>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</si>
  <si>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</si>
  <si>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</si>
  <si>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</si>
  <si>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</si>
  <si>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</si>
  <si>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</si>
  <si>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</si>
  <si>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</si>
  <si>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</si>
  <si>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</si>
  <si>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</si>
  <si>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</si>
  <si>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</si>
  <si>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</si>
  <si>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</si>
  <si>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</si>
  <si>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</si>
  <si>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</si>
  <si>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</si>
  <si>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</si>
  <si>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</si>
  <si>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</si>
  <si>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</si>
  <si>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</si>
  <si>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</si>
  <si>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</si>
  <si>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</si>
  <si>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</si>
  <si>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</si>
  <si>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</si>
  <si>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</si>
  <si>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</si>
  <si>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</si>
  <si>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</si>
  <si>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</si>
  <si>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</si>
  <si>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</si>
  <si>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</si>
  <si>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</si>
  <si>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</si>
  <si>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</si>
  <si>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</si>
  <si>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</si>
  <si>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</si>
  <si>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</si>
  <si>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</si>
  <si>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</si>
  <si>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</si>
  <si>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</si>
  <si>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</si>
  <si>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</si>
  <si>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</si>
  <si>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</si>
  <si>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</si>
  <si>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</si>
  <si>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</si>
  <si>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</si>
  <si>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</si>
  <si>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</si>
  <si>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</si>
  <si>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</si>
  <si>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</si>
  <si>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</si>
  <si>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</si>
  <si>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</si>
  <si>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</si>
  <si>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</si>
  <si>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</si>
  <si>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</si>
  <si>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</si>
  <si>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</si>
  <si>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</si>
  <si>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</si>
  <si>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</si>
  <si>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</si>
  <si>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</si>
  <si>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</si>
  <si>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</si>
  <si>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</si>
  <si>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</si>
  <si>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</si>
  <si>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</si>
  <si>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</si>
  <si>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</si>
  <si>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</si>
  <si>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</si>
  <si>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</si>
  <si>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</si>
  <si>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</si>
  <si>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</si>
  <si>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</si>
  <si>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</si>
  <si>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</si>
  <si>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</si>
  <si>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</si>
  <si>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</si>
  <si>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</si>
  <si>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</si>
  <si>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</si>
  <si>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</si>
  <si>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</si>
  <si>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</si>
  <si>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</si>
  <si>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</si>
  <si>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</si>
  <si>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</si>
  <si>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</si>
  <si>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</si>
  <si>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</si>
  <si>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</si>
  <si>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</si>
  <si>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</si>
  <si>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</si>
  <si>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</si>
  <si>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</si>
  <si>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</si>
  <si>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</si>
  <si>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</si>
  <si>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</si>
  <si>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</si>
  <si>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</si>
  <si>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</si>
  <si>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</si>
  <si>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</si>
  <si>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</si>
  <si>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</si>
  <si>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</si>
  <si>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</si>
  <si>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</si>
  <si>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</si>
  <si>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</si>
  <si>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</si>
  <si>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</si>
  <si>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</si>
  <si>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</si>
  <si>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</si>
  <si>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</si>
  <si>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</si>
  <si>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</si>
  <si>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</si>
  <si>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</si>
  <si>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</si>
  <si>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</si>
  <si>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</si>
  <si>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</si>
  <si>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</si>
  <si>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</si>
  <si>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</si>
  <si>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</si>
  <si>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</si>
  <si>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</si>
  <si>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</si>
  <si>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</si>
  <si>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</si>
  <si>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</si>
  <si>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</si>
  <si>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</si>
  <si>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</si>
  <si>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</si>
  <si>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</si>
  <si>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</si>
  <si>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</si>
  <si>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</si>
  <si>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</si>
  <si>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</si>
  <si>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</si>
  <si>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</si>
  <si>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</si>
  <si>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</si>
  <si>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</si>
  <si>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</si>
  <si>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</si>
  <si>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</si>
  <si>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</si>
  <si>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</si>
  <si>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</si>
  <si>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</si>
  <si>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</si>
  <si>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</si>
  <si>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</si>
  <si>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</si>
  <si>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</si>
  <si>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</si>
  <si>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</si>
  <si>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</si>
  <si>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</si>
  <si>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</si>
  <si>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</si>
  <si>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</si>
  <si>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</si>
  <si>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</si>
  <si>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</si>
  <si>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</si>
  <si>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</si>
  <si>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</si>
  <si>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</si>
  <si>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</si>
  <si>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</si>
  <si>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</si>
  <si>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</si>
  <si>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</si>
  <si>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</si>
  <si>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</si>
  <si>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</si>
  <si>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</si>
  <si>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</si>
  <si>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</si>
  <si>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</si>
  <si>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</si>
  <si>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</si>
  <si>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</si>
  <si>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</si>
  <si>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</si>
  <si>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</si>
  <si>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</si>
  <si>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</si>
  <si>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</si>
  <si>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</si>
  <si>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</si>
  <si>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</si>
  <si>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</si>
  <si>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</si>
  <si>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</si>
  <si>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</si>
  <si>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</si>
  <si>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</si>
  <si>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</si>
  <si>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</si>
  <si>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</si>
  <si>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</si>
  <si>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</si>
  <si>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</si>
  <si>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</si>
  <si>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</si>
  <si>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</si>
  <si>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</si>
  <si>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</si>
  <si>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</si>
  <si>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</si>
  <si>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</si>
  <si>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</si>
  <si>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</si>
  <si>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</si>
  <si>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</si>
  <si>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</si>
  <si>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</si>
  <si>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</si>
  <si>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</si>
  <si>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</si>
  <si>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</si>
  <si>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</si>
  <si>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</si>
  <si>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</si>
  <si>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</si>
  <si>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</si>
  <si>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</si>
  <si>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</si>
  <si>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</si>
  <si>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</si>
  <si>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</si>
  <si>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</si>
  <si>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</si>
  <si>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</si>
  <si>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</si>
  <si>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</si>
  <si>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</si>
  <si>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</si>
  <si>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</si>
  <si>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</si>
  <si>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</si>
  <si>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</si>
  <si>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</si>
  <si>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</si>
  <si>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</si>
  <si>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</si>
  <si>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</si>
  <si>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</si>
  <si>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</si>
  <si>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</si>
  <si>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</si>
  <si>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</si>
  <si>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</si>
  <si>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</si>
  <si>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</si>
  <si>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</si>
  <si>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</si>
  <si>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</si>
  <si>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</si>
  <si>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</si>
  <si>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</si>
  <si>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</si>
  <si>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</si>
  <si>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</si>
  <si>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</si>
  <si>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</si>
  <si>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</si>
  <si>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</si>
  <si>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</si>
  <si>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</si>
  <si>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</si>
  <si>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</si>
  <si>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</si>
  <si>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</si>
  <si>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</si>
  <si>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</si>
  <si>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</si>
  <si>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</si>
  <si>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</si>
  <si>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</si>
  <si>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</si>
  <si>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</si>
  <si>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</si>
  <si>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</si>
  <si>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</si>
  <si>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</si>
  <si>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</si>
  <si>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</si>
  <si>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</si>
  <si>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</si>
  <si>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</si>
  <si>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</si>
  <si>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</si>
  <si>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</si>
  <si>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</si>
  <si>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</si>
  <si>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</si>
  <si>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</si>
  <si>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</si>
  <si>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</si>
  <si>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</si>
  <si>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</si>
  <si>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</si>
  <si>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</si>
  <si>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</si>
  <si>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</si>
  <si>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</si>
  <si>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</si>
  <si>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</si>
  <si>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</si>
  <si>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</si>
  <si>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</si>
  <si>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</si>
  <si>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</si>
  <si>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</si>
  <si>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</si>
  <si>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</si>
  <si>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</si>
  <si>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</si>
  <si>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</si>
  <si>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</si>
  <si>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</si>
  <si>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</si>
  <si>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</si>
  <si>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</si>
  <si>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</si>
  <si>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</si>
  <si>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</si>
  <si>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</si>
  <si>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</si>
  <si>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</si>
  <si>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</si>
  <si>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</si>
  <si>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</si>
  <si>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</si>
  <si>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</si>
  <si>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</si>
  <si>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</si>
  <si>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</si>
  <si>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</si>
  <si>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</si>
  <si>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</si>
  <si>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</si>
  <si>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</si>
  <si>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</si>
  <si>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</si>
  <si>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</si>
  <si>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</si>
  <si>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</si>
  <si>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</si>
  <si>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</si>
  <si>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</si>
  <si>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</si>
  <si>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</si>
  <si>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</si>
  <si>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</si>
  <si>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</si>
  <si>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</si>
  <si>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</si>
  <si>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</si>
  <si>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</si>
  <si>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</si>
  <si>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</si>
  <si>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</si>
  <si>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</si>
  <si>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</si>
  <si>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</si>
  <si>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</si>
  <si>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</si>
  <si>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</si>
  <si>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</si>
  <si>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</si>
  <si>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</si>
  <si>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</si>
  <si>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</si>
  <si>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</si>
  <si>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</si>
  <si>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</si>
  <si>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</si>
  <si>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</si>
  <si>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</si>
  <si>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</si>
  <si>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</si>
  <si>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</si>
  <si>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</si>
  <si>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</si>
  <si>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</si>
  <si>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</si>
  <si>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</si>
  <si>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</si>
  <si>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</si>
  <si>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</si>
  <si>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</si>
  <si>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</si>
  <si>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</si>
  <si>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</si>
  <si>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</si>
  <si>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</si>
  <si>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</si>
  <si>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</si>
  <si>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</si>
  <si>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</si>
  <si>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</si>
  <si>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</si>
  <si>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</si>
  <si>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</si>
  <si>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</si>
  <si>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</si>
  <si>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</si>
  <si>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</si>
  <si>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</si>
  <si>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</si>
  <si>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</si>
  <si>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</si>
  <si>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</si>
  <si>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</si>
  <si>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</si>
  <si>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</si>
  <si>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</si>
  <si>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</si>
  <si>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</si>
  <si>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</si>
  <si>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</si>
  <si>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</si>
  <si>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</si>
  <si>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</si>
  <si>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</si>
  <si>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</si>
  <si>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</si>
  <si>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</si>
  <si>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</si>
  <si>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</si>
  <si>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</si>
  <si>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</si>
  <si>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</si>
  <si>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</si>
  <si>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</si>
  <si>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</si>
  <si>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</si>
  <si>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</si>
  <si>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</si>
  <si>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</si>
  <si>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</si>
  <si>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</si>
  <si>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</si>
  <si>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</si>
  <si>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</si>
  <si>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</si>
  <si>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</si>
  <si>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</si>
  <si>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</si>
  <si>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</si>
  <si>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</si>
  <si>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</si>
  <si>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</si>
  <si>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</si>
  <si>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</si>
  <si>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</si>
  <si>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</si>
  <si>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</si>
  <si>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</si>
  <si>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</si>
  <si>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</si>
  <si>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</si>
  <si>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</si>
  <si>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</si>
  <si>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</si>
  <si>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</si>
  <si>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</si>
  <si>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</si>
  <si>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</si>
  <si>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</si>
  <si>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</si>
  <si>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</si>
  <si>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</si>
  <si>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</si>
  <si>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</si>
  <si>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</si>
  <si>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</si>
  <si>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</si>
  <si>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</si>
  <si>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</si>
  <si>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</si>
  <si>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</si>
  <si>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</si>
  <si>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</si>
  <si>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</si>
  <si>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</si>
  <si>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</si>
  <si>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</si>
  <si>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</si>
  <si>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</si>
  <si>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</si>
  <si>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</si>
  <si>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</si>
  <si>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</si>
  <si>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</si>
  <si>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</si>
  <si>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</si>
  <si>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</si>
  <si>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</si>
  <si>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</si>
  <si>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</si>
  <si>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</si>
  <si>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</si>
  <si>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</si>
  <si>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</si>
  <si>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</si>
  <si>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</si>
  <si>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</si>
  <si>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</si>
  <si>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</si>
  <si>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</si>
  <si>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</si>
  <si>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</si>
  <si>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</si>
  <si>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</si>
  <si>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</si>
  <si>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</si>
  <si>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</si>
  <si>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</si>
  <si>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</si>
  <si>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</si>
  <si>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</si>
  <si>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</si>
  <si>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</si>
  <si>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</si>
  <si>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</si>
  <si>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</si>
  <si>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</si>
  <si>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</si>
  <si>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</si>
  <si>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</si>
  <si>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</si>
  <si>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</si>
  <si>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</si>
  <si>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</si>
  <si>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</si>
  <si>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</si>
  <si>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</si>
  <si>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</si>
  <si>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</si>
  <si>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</si>
  <si>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</si>
  <si>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</si>
  <si>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</si>
  <si>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</si>
  <si>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</si>
  <si>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</si>
  <si>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</si>
  <si>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</si>
  <si>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</si>
  <si>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</si>
  <si>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</si>
  <si>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</si>
  <si>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</si>
  <si>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</si>
  <si>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</si>
  <si>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</si>
  <si>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</si>
  <si>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</si>
  <si>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</si>
  <si>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</si>
  <si>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</si>
  <si>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</si>
  <si>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</si>
  <si>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</si>
  <si>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</si>
  <si>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</si>
  <si>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</si>
  <si>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</si>
  <si>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</si>
  <si>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</si>
  <si>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</si>
  <si>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</si>
  <si>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</si>
  <si>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</si>
  <si>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</si>
  <si>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</si>
  <si>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</si>
  <si>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</si>
  <si>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</si>
  <si>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</si>
  <si>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</si>
  <si>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</si>
  <si>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</si>
  <si>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</si>
  <si>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</si>
  <si>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</si>
  <si>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</si>
  <si>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</si>
  <si>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</si>
  <si>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</si>
  <si>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</si>
  <si>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</si>
  <si>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</si>
  <si>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</si>
  <si>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</si>
  <si>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</si>
  <si>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</si>
  <si>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</si>
  <si>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</si>
  <si>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</si>
  <si>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</si>
  <si>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</si>
  <si>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</si>
  <si>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</si>
  <si>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</si>
  <si>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</si>
  <si>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</si>
  <si>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</si>
  <si>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</si>
  <si>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</si>
  <si>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</si>
  <si>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</si>
  <si>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</si>
  <si>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</si>
  <si>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</si>
  <si>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</si>
  <si>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</si>
  <si>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</si>
  <si>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</si>
  <si>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</si>
  <si>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</si>
  <si>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</si>
  <si>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</si>
  <si>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</si>
  <si>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</si>
  <si>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</si>
  <si>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</si>
  <si>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</si>
  <si>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</si>
  <si>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</si>
  <si>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</si>
  <si>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</si>
  <si>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</si>
  <si>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</si>
  <si>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</si>
  <si>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</si>
  <si>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</si>
  <si>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</si>
  <si>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</si>
  <si>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</si>
  <si>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</si>
  <si>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</si>
  <si>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</si>
  <si>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</si>
  <si>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</si>
  <si>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</si>
  <si>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</si>
  <si>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</si>
  <si>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</si>
  <si>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</si>
  <si>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</si>
  <si>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</si>
  <si>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</si>
  <si>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</si>
  <si>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</si>
  <si>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</si>
  <si>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</si>
  <si>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</si>
  <si>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</si>
  <si>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</si>
  <si>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</si>
  <si>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</si>
  <si>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</si>
  <si>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</si>
  <si>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</si>
  <si>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</si>
  <si>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</si>
  <si>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</si>
  <si>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</si>
  <si>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</si>
  <si>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</si>
  <si>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</si>
  <si>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</si>
  <si>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</si>
  <si>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</si>
  <si>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</si>
  <si>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</si>
  <si>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</si>
  <si>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</si>
  <si>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</si>
  <si>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</si>
  <si>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</si>
  <si>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</si>
  <si>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</si>
  <si>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</si>
  <si>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</si>
  <si>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</si>
  <si>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</si>
  <si>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</si>
  <si>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</si>
  <si>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</si>
  <si>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</si>
  <si>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</si>
  <si>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</si>
  <si>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</si>
  <si>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</si>
  <si>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</si>
  <si>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</si>
  <si>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</si>
  <si>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</si>
  <si>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</si>
  <si>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</si>
  <si>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</si>
  <si>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</si>
  <si>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</si>
  <si>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</si>
  <si>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</si>
  <si>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</si>
  <si>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</si>
  <si>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</si>
  <si>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</si>
  <si>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</si>
  <si>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</si>
  <si>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</si>
  <si>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</si>
  <si>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</si>
  <si>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</si>
  <si>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</si>
  <si>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</si>
  <si>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</si>
  <si>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</si>
  <si>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</si>
  <si>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</si>
  <si>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</si>
  <si>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</si>
  <si>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</si>
  <si>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</si>
  <si>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</si>
  <si>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</si>
  <si>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</si>
  <si>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</si>
  <si>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</si>
  <si>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</si>
  <si>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</si>
  <si>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</si>
  <si>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</si>
  <si>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</si>
  <si>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</si>
  <si>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</si>
  <si>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</si>
  <si>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</si>
  <si>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</si>
  <si>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</si>
  <si>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</si>
  <si>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</si>
  <si>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</si>
  <si>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</si>
  <si>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</si>
  <si>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</si>
  <si>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</si>
  <si>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</si>
  <si>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</si>
  <si>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</si>
  <si>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</si>
  <si>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</si>
  <si>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</si>
  <si>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</si>
  <si>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</si>
  <si>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</si>
  <si>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</si>
  <si>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</si>
  <si>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</si>
  <si>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</si>
  <si>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</si>
  <si>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</si>
  <si>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</si>
  <si>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</si>
  <si>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</si>
  <si>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</si>
  <si>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</si>
  <si>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</si>
  <si>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</si>
  <si>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</si>
  <si>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</si>
  <si>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</si>
  <si>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</si>
  <si>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</si>
  <si>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</si>
  <si>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</si>
  <si>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</si>
  <si>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</si>
  <si>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</si>
  <si>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</si>
  <si>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</si>
  <si>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</si>
  <si>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</si>
  <si>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</si>
  <si>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</si>
  <si>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</si>
  <si>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</si>
  <si>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</si>
  <si>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</si>
  <si>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</si>
  <si>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</si>
  <si>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</si>
  <si>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</si>
  <si>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</si>
  <si>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</si>
  <si>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</si>
  <si>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</si>
  <si>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</si>
  <si>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</si>
  <si>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</si>
  <si>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</si>
  <si>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</si>
  <si>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</si>
  <si>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</si>
  <si>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</si>
  <si>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</si>
  <si>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</si>
  <si>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</si>
  <si>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</si>
  <si>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</si>
  <si>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</si>
  <si>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</si>
  <si>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</si>
  <si>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</si>
  <si>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</si>
  <si>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</si>
  <si>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</si>
  <si>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</si>
  <si>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</si>
  <si>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</si>
  <si>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</si>
  <si>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</si>
  <si>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</si>
  <si>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</si>
  <si>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</si>
  <si>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</si>
  <si>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</si>
  <si>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</si>
  <si>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</si>
  <si>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</si>
  <si>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</si>
  <si>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</si>
  <si>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</si>
  <si>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</si>
  <si>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</si>
  <si>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</si>
  <si>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</si>
  <si>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</si>
  <si>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</si>
  <si>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</si>
  <si>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</si>
  <si>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</si>
  <si>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</si>
  <si>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</si>
  <si>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</si>
  <si>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</si>
  <si>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</si>
  <si>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</si>
  <si>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</si>
  <si>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</si>
  <si>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</si>
  <si>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</si>
  <si>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</si>
  <si>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</si>
  <si>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</si>
  <si>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</si>
  <si>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</si>
  <si>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</si>
  <si>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</si>
  <si>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</si>
  <si>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</si>
  <si>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</si>
  <si>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</si>
  <si>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</si>
  <si>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</si>
  <si>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</si>
  <si>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</si>
  <si>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</si>
  <si>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</si>
  <si>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</si>
  <si>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</si>
  <si>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</si>
  <si>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</si>
  <si>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</si>
  <si>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</si>
  <si>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</si>
  <si>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</si>
  <si>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</si>
  <si>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</si>
  <si>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</si>
  <si>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</si>
  <si>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</si>
  <si>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</si>
  <si>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</si>
  <si>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</si>
  <si>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</si>
  <si>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</si>
  <si>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</si>
  <si>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</si>
  <si>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</si>
  <si>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</si>
  <si>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</si>
  <si>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</si>
  <si>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</si>
  <si>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</si>
  <si>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</si>
  <si>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</si>
  <si>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</si>
  <si>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</si>
  <si>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</si>
  <si>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</si>
  <si>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</si>
  <si>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</si>
  <si>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</si>
  <si>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</si>
  <si>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</si>
  <si>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</si>
  <si>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</si>
  <si>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</si>
  <si>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</si>
  <si>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</si>
  <si>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</si>
  <si>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</si>
  <si>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</si>
  <si>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</si>
  <si>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</si>
  <si>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</si>
  <si>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</si>
  <si>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</si>
  <si>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</si>
  <si>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</si>
  <si>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</si>
  <si>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</si>
  <si>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</si>
  <si>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</si>
  <si>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</si>
  <si>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</si>
  <si>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</si>
  <si>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</si>
  <si>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</si>
  <si>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</si>
  <si>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</si>
  <si>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</si>
  <si>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</si>
  <si>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</si>
  <si>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</si>
  <si>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</si>
  <si>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</si>
  <si>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</si>
  <si>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</si>
  <si>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</si>
  <si>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</si>
  <si>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</si>
  <si>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</si>
  <si>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</si>
  <si>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</si>
  <si>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</si>
  <si>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</si>
  <si>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</si>
  <si>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</si>
  <si>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</si>
  <si>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</si>
  <si>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</si>
  <si>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</si>
  <si>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</si>
  <si>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</si>
  <si>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</si>
  <si>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</si>
  <si>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</si>
  <si>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</si>
  <si>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</si>
  <si>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</si>
  <si>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</si>
  <si>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</si>
  <si>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</si>
  <si>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</si>
  <si>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</si>
  <si>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</si>
  <si>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</si>
  <si>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</si>
  <si>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</si>
  <si>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</si>
  <si>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</si>
  <si>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</si>
  <si>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</si>
  <si>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</si>
  <si>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</si>
  <si>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</si>
  <si>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</si>
  <si>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</si>
  <si>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</si>
  <si>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</si>
  <si>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</si>
  <si>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</si>
  <si>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</si>
  <si>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</si>
  <si>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</si>
  <si>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</si>
  <si>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</si>
  <si>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</si>
  <si>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</si>
  <si>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</si>
  <si>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</si>
  <si>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</si>
  <si>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</si>
  <si>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</si>
  <si>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</si>
  <si>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</si>
  <si>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</si>
  <si>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</si>
  <si>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</si>
  <si>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</si>
  <si>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</si>
  <si>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</si>
  <si>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</si>
  <si>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</si>
  <si>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</si>
  <si>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</si>
  <si>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</si>
  <si>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</si>
  <si>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</si>
  <si>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</si>
  <si>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</si>
  <si>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</si>
  <si>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</si>
  <si>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</si>
  <si>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</si>
  <si>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</si>
  <si>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</si>
  <si>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</si>
  <si>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</si>
  <si>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</si>
  <si>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</si>
  <si>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</si>
  <si>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</si>
  <si>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</si>
  <si>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</si>
  <si>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</si>
  <si>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</si>
  <si>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</si>
  <si>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</si>
  <si>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</si>
  <si>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</si>
  <si>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</si>
  <si>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</si>
  <si>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</si>
  <si>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</si>
  <si>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</si>
  <si>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</si>
  <si>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</si>
  <si>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</si>
  <si>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</si>
  <si>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</si>
  <si>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</si>
  <si>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</si>
  <si>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</si>
  <si>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</si>
  <si>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</si>
  <si>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</si>
  <si>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</si>
  <si>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</si>
  <si>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</si>
  <si>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</si>
  <si>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</si>
  <si>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</si>
  <si>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</si>
  <si>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</si>
  <si>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</si>
  <si>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</si>
  <si>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</si>
  <si>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</si>
  <si>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</si>
  <si>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</si>
  <si>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</si>
  <si>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</si>
  <si>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</si>
  <si>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</si>
  <si>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</si>
  <si>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</si>
  <si>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</si>
  <si>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</si>
  <si>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</si>
  <si>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</si>
  <si>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</si>
  <si>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</si>
  <si>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</si>
  <si>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</si>
  <si>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</si>
  <si>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</si>
  <si>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</si>
  <si>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</si>
  <si>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</si>
  <si>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</si>
  <si>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</si>
  <si>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</si>
  <si>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</si>
  <si>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</si>
  <si>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</si>
  <si>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</si>
  <si>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</si>
  <si>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</si>
  <si>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</si>
  <si>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</si>
  <si>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</si>
  <si>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</si>
  <si>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</si>
  <si>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</si>
  <si>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</si>
  <si>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</si>
  <si>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</si>
  <si>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</si>
  <si>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</si>
  <si>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</si>
  <si>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</si>
  <si>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</si>
  <si>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</si>
  <si>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</si>
  <si>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</si>
  <si>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</si>
  <si>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</si>
  <si>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</si>
  <si>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</si>
  <si>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</si>
  <si>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</si>
  <si>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</si>
  <si>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</si>
  <si>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</si>
  <si>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</si>
  <si>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</si>
  <si>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</si>
  <si>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</si>
  <si>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</si>
  <si>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</si>
  <si>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</si>
  <si>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</si>
  <si>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</si>
  <si>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</si>
  <si>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</si>
  <si>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</si>
  <si>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</si>
  <si>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</si>
  <si>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</si>
  <si>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</si>
  <si>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</si>
  <si>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</si>
  <si>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</si>
  <si>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</si>
  <si>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</si>
  <si>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</si>
  <si>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</si>
  <si>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</si>
  <si>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</si>
  <si>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</si>
  <si>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</si>
  <si>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</si>
  <si>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</si>
  <si>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</si>
  <si>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</si>
  <si>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</si>
  <si>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</si>
  <si>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</si>
  <si>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</si>
  <si>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</si>
  <si>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</si>
  <si>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</si>
  <si>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</si>
  <si>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</si>
  <si>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</si>
  <si>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</si>
  <si>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</si>
  <si>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</si>
  <si>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</si>
  <si>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</si>
  <si>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</si>
  <si>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</si>
  <si>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</si>
  <si>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</si>
  <si>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</si>
  <si>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</si>
  <si>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</si>
  <si>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</si>
  <si>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</si>
  <si>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</si>
  <si>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</si>
  <si>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</si>
  <si>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</si>
  <si>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</si>
  <si>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</si>
  <si>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</si>
  <si>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</si>
  <si>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</si>
  <si>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</si>
  <si>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</si>
  <si>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</si>
  <si>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</si>
  <si>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</si>
  <si>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</si>
  <si>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</si>
  <si>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</si>
  <si>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</si>
  <si>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</si>
  <si>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</si>
  <si>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</si>
  <si>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</si>
  <si>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</si>
  <si>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</si>
  <si>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</si>
  <si>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</si>
  <si>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</si>
  <si>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</si>
  <si>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</si>
  <si>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</si>
  <si>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</si>
  <si>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</si>
  <si>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</si>
  <si>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</si>
  <si>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</si>
  <si>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</si>
  <si>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</si>
  <si>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</si>
  <si>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</si>
  <si>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</si>
  <si>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</si>
  <si>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</si>
  <si>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</si>
  <si>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</si>
  <si>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</si>
  <si>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</si>
  <si>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</si>
  <si>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</si>
  <si>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</si>
  <si>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</si>
  <si>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</si>
  <si>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</si>
  <si>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</si>
  <si>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</si>
  <si>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</si>
  <si>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</si>
  <si>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</si>
  <si>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</si>
  <si>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</si>
  <si>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</si>
  <si>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</si>
  <si>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</si>
  <si>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</si>
  <si>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</si>
  <si>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</si>
  <si>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</si>
  <si>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</si>
  <si>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</si>
  <si>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</si>
  <si>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</si>
  <si>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</si>
  <si>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</si>
  <si>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</si>
  <si>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</si>
  <si>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</si>
  <si>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</si>
  <si>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</si>
  <si>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</si>
  <si>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</si>
  <si>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</si>
  <si>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</si>
  <si>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</si>
  <si>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</si>
  <si>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</si>
  <si>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</si>
  <si>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</si>
  <si>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</si>
  <si>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</si>
  <si>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</si>
  <si>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</si>
  <si>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</si>
  <si>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</si>
  <si>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</si>
  <si>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</si>
  <si>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</si>
  <si>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</si>
  <si>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</si>
  <si>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</si>
  <si>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</si>
  <si>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</si>
  <si>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</si>
  <si>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</si>
  <si>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</si>
  <si>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</si>
  <si>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</si>
  <si>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</si>
  <si>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</si>
  <si>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</si>
  <si>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</si>
  <si>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</si>
  <si>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</si>
  <si>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</si>
  <si>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</si>
  <si>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</si>
  <si>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</si>
  <si>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</si>
  <si>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</si>
  <si>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</si>
  <si>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</si>
  <si>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</si>
  <si>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</si>
  <si>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</si>
  <si>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</si>
  <si>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</si>
  <si>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</si>
  <si>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</si>
  <si>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</si>
  <si>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</si>
  <si>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</si>
  <si>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</si>
  <si>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</si>
  <si>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</si>
  <si>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</si>
  <si>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</si>
  <si>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</si>
  <si>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</si>
  <si>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</si>
  <si>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</si>
  <si>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</si>
  <si>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</si>
  <si>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</si>
  <si>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</si>
  <si>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</si>
  <si>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</si>
  <si>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</si>
  <si>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</si>
  <si>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</si>
  <si>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</si>
  <si>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</si>
  <si>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</si>
  <si>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</si>
  <si>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</si>
  <si>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</si>
  <si>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</si>
  <si>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</si>
  <si>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</si>
  <si>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</si>
  <si>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</si>
  <si>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</si>
  <si>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</si>
  <si>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</si>
  <si>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</si>
  <si>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</si>
  <si>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</si>
  <si>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</si>
  <si>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</si>
  <si>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</si>
  <si>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</si>
  <si>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</si>
  <si>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</si>
  <si>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</si>
  <si>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</si>
  <si>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</si>
  <si>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</si>
  <si>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</si>
  <si>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</si>
  <si>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</si>
  <si>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</si>
  <si>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</si>
  <si>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</si>
  <si>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</si>
  <si>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</si>
  <si>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</si>
  <si>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</si>
  <si>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</si>
  <si>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</si>
  <si>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</si>
  <si>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</si>
  <si>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</si>
  <si>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</si>
  <si>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</si>
  <si>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</si>
  <si>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</si>
  <si>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</si>
  <si>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</si>
  <si>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</si>
  <si>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</si>
  <si>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</si>
  <si>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</si>
  <si>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</si>
  <si>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</si>
  <si>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</si>
  <si>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</si>
  <si>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</si>
  <si>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</si>
  <si>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</si>
  <si>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</si>
  <si>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</si>
  <si>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</si>
  <si>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</si>
  <si>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</si>
  <si>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</si>
  <si>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</si>
  <si>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</si>
  <si>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</si>
  <si>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</si>
  <si>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</si>
  <si>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</si>
  <si>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</si>
  <si>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</si>
  <si>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</si>
  <si>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</si>
  <si>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</si>
  <si>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</si>
  <si>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</si>
  <si>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</si>
  <si>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</si>
  <si>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</si>
  <si>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</si>
  <si>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</si>
  <si>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</si>
  <si>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</si>
  <si>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</si>
  <si>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</si>
  <si>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</si>
  <si>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</si>
  <si>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</si>
  <si>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</si>
  <si>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</si>
  <si>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</si>
  <si>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</si>
  <si>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</si>
  <si>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</si>
  <si>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</si>
  <si>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</si>
  <si>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</si>
  <si>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</si>
  <si>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</si>
  <si>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</si>
  <si>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</si>
  <si>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</si>
  <si>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</si>
  <si>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</si>
  <si>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</si>
  <si>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</si>
  <si>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</si>
  <si>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</si>
  <si>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</si>
  <si>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</si>
  <si>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</si>
  <si>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</si>
  <si>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</si>
  <si>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</si>
  <si>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</si>
  <si>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</si>
  <si>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</si>
  <si>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</si>
  <si>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</si>
  <si>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</si>
  <si>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</si>
  <si>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</si>
  <si>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</si>
  <si>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</si>
  <si>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</si>
  <si>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</si>
  <si>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</si>
  <si>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</si>
  <si>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</si>
  <si>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</si>
  <si>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</si>
  <si>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</si>
  <si>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</si>
  <si>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</si>
  <si>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</si>
  <si>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</si>
  <si>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</si>
  <si>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</si>
  <si>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</si>
  <si>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</si>
  <si>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</si>
  <si>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</si>
  <si>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</si>
  <si>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</si>
  <si>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</si>
  <si>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</si>
  <si>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</si>
  <si>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</si>
  <si>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</si>
  <si>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</si>
  <si>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</si>
  <si>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</si>
  <si>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</si>
  <si>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</si>
  <si>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</si>
  <si>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</si>
  <si>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</si>
  <si>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</si>
  <si>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</si>
  <si>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</si>
  <si>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</si>
  <si>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</si>
  <si>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</si>
  <si>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</si>
  <si>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</si>
  <si>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</si>
  <si>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</si>
  <si>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</si>
  <si>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</si>
  <si>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</si>
  <si>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</si>
  <si>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</si>
  <si>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</si>
  <si>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</si>
  <si>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</si>
  <si>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</si>
  <si>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</si>
  <si>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</si>
  <si>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</si>
  <si>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</si>
  <si>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</si>
  <si>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</si>
  <si>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</si>
  <si>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</si>
  <si>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</si>
  <si>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</si>
  <si>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</si>
  <si>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</si>
  <si>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</si>
  <si>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</si>
  <si>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</si>
  <si>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</si>
  <si>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</si>
  <si>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</si>
  <si>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</si>
  <si>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</si>
  <si>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</si>
  <si>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</si>
  <si>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</si>
  <si>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</si>
  <si>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</si>
  <si>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</si>
  <si>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</si>
  <si>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</si>
  <si>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</si>
  <si>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</si>
  <si>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</si>
  <si>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</si>
  <si>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</si>
  <si>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</si>
  <si>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</si>
  <si>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</si>
  <si>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</si>
  <si>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</si>
  <si>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</si>
  <si>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</si>
  <si>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</si>
  <si>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</si>
  <si>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</si>
  <si>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</si>
  <si>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</si>
  <si>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</si>
  <si>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</si>
  <si>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</si>
  <si>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</si>
  <si>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</si>
  <si>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</si>
  <si>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</si>
  <si>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</si>
  <si>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</si>
  <si>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</si>
  <si>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</si>
  <si>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</si>
  <si>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</si>
  <si>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</si>
  <si>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</si>
  <si>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</si>
  <si>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</si>
  <si>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</si>
  <si>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</si>
  <si>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</si>
  <si>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</si>
  <si>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</si>
  <si>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</si>
  <si>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</si>
  <si>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</si>
  <si>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</si>
  <si>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</si>
  <si>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</si>
  <si>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</si>
  <si>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</si>
  <si>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</si>
  <si>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</si>
  <si>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</si>
  <si>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</si>
  <si>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</si>
  <si>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</si>
  <si>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</si>
  <si>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</si>
  <si>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</si>
  <si>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</si>
  <si>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</si>
  <si>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</si>
  <si>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</si>
  <si>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</si>
  <si>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</si>
  <si>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</si>
  <si>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</si>
  <si>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</si>
  <si>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</si>
  <si>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</si>
  <si>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</si>
  <si>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</si>
  <si>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</si>
  <si>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</si>
  <si>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</si>
  <si>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</si>
  <si>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</si>
  <si>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</si>
  <si>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</si>
  <si>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</si>
  <si>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</si>
  <si>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</si>
  <si>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</si>
  <si>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</si>
  <si>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</si>
  <si>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</si>
  <si>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</si>
  <si>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</si>
  <si>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</si>
  <si>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</si>
  <si>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</si>
  <si>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</si>
  <si>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</si>
  <si>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</si>
  <si>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</si>
  <si>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</si>
  <si>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</si>
  <si>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</si>
  <si>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</si>
  <si>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</si>
  <si>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</si>
  <si>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</si>
  <si>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</si>
  <si>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</si>
  <si>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</si>
  <si>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</si>
  <si>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</si>
  <si>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</si>
  <si>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</si>
  <si>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</si>
  <si>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</si>
  <si>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</si>
  <si>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</si>
  <si>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</si>
  <si>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</si>
  <si>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</si>
  <si>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</si>
  <si>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</si>
  <si>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</si>
  <si>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</si>
  <si>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</si>
  <si>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</si>
  <si>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</si>
  <si>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</si>
  <si>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</si>
  <si>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</si>
  <si>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</si>
  <si>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</si>
  <si>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</si>
  <si>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</si>
  <si>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</si>
  <si>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</si>
  <si>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</si>
  <si>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</si>
  <si>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</si>
  <si>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</si>
  <si>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</si>
  <si>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</si>
  <si>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</si>
  <si>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</si>
  <si>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</si>
  <si>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</si>
  <si>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</si>
  <si>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</si>
  <si>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</si>
  <si>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</si>
  <si>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</si>
  <si>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</si>
  <si>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</si>
  <si>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</si>
  <si>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</si>
  <si>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</si>
  <si>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</si>
  <si>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</si>
  <si>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</si>
  <si>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</si>
  <si>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</si>
  <si>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</si>
  <si>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</si>
  <si>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</si>
  <si>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</si>
  <si>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</si>
  <si>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</si>
  <si>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</si>
  <si>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</si>
  <si>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</si>
  <si>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</si>
  <si>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</si>
  <si>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</si>
  <si>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</si>
  <si>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</si>
  <si>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</si>
  <si>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</si>
  <si>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</si>
  <si>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</si>
  <si>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</si>
  <si>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</si>
  <si>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</si>
  <si>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</si>
  <si>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</si>
  <si>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</si>
  <si>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</si>
  <si>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</si>
  <si>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</si>
  <si>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</si>
  <si>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</si>
  <si>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</si>
  <si>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</si>
  <si>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</si>
  <si>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</si>
  <si>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</si>
  <si>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</si>
  <si>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</si>
  <si>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</si>
  <si>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</si>
  <si>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</si>
  <si>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</si>
  <si>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</si>
  <si>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</si>
  <si>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</si>
  <si>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</si>
  <si>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</si>
  <si>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</si>
  <si>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</si>
  <si>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</si>
  <si>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</si>
  <si>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</si>
  <si>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</si>
  <si>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</si>
  <si>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</si>
  <si>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</si>
  <si>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</si>
  <si>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</si>
  <si>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</si>
  <si>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</si>
  <si>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</si>
  <si>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</si>
  <si>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</si>
  <si>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</si>
  <si>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</si>
  <si>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</si>
  <si>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</si>
  <si>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</si>
  <si>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</si>
  <si>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</si>
  <si>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</si>
  <si>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</si>
  <si>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</si>
  <si>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</si>
  <si>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</si>
  <si>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</si>
  <si>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</si>
  <si>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</si>
  <si>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</si>
  <si>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</si>
  <si>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</si>
  <si>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</si>
  <si>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</si>
  <si>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</si>
  <si>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</si>
  <si>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</si>
  <si>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</si>
  <si>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</si>
  <si>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</si>
  <si>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</si>
  <si>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</si>
  <si>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</si>
  <si>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</si>
  <si>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</si>
  <si>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</si>
  <si>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</si>
  <si>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</si>
  <si>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</si>
  <si>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</si>
  <si>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</si>
  <si>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</si>
  <si>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</si>
  <si>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</si>
  <si>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</si>
  <si>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</si>
  <si>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</si>
  <si>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</si>
  <si>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</si>
  <si>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</si>
  <si>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</si>
  <si>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</si>
  <si>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</si>
  <si>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</si>
  <si>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</si>
  <si>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</si>
  <si>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</si>
  <si>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</si>
  <si>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</si>
  <si>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</si>
  <si>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</si>
  <si>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</si>
  <si>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</si>
  <si>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</si>
  <si>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</si>
  <si>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</si>
  <si>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</si>
  <si>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</si>
  <si>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</si>
  <si>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</si>
  <si>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</si>
  <si>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</si>
  <si>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</si>
  <si>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</si>
  <si>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</si>
  <si>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</si>
  <si>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</si>
  <si>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</si>
  <si>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</si>
  <si>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</si>
  <si>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</si>
  <si>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</si>
  <si>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</si>
  <si>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</si>
  <si>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</si>
  <si>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</si>
  <si>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</si>
  <si>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</si>
  <si>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</si>
  <si>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</si>
  <si>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</si>
  <si>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</si>
  <si>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</si>
  <si>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</si>
  <si>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</si>
  <si>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</si>
  <si>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</si>
  <si>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</si>
  <si>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</si>
  <si>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</si>
  <si>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</si>
  <si>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</si>
  <si>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</si>
  <si>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</si>
  <si>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</si>
  <si>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</si>
  <si>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</si>
  <si>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</si>
  <si>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</si>
  <si>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</si>
  <si>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</si>
  <si>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</si>
  <si>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</si>
  <si>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</si>
  <si>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</si>
  <si>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</si>
  <si>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</si>
  <si>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</si>
  <si>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</si>
  <si>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</si>
  <si>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</si>
  <si>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</si>
  <si>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</si>
  <si>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</si>
  <si>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</si>
  <si>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</si>
  <si>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</si>
  <si>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</si>
  <si>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</si>
  <si>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</si>
  <si>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</si>
  <si>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</si>
  <si>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</si>
  <si>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</si>
  <si>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</si>
  <si>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</si>
  <si>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</si>
  <si>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</si>
  <si>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</si>
  <si>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</si>
  <si>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</si>
  <si>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</si>
  <si>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</si>
  <si>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</si>
  <si>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</si>
  <si>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</si>
  <si>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</si>
  <si>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</si>
  <si>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</si>
  <si>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</si>
  <si>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</si>
  <si>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</si>
  <si>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</si>
  <si>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</si>
  <si>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</si>
  <si>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</si>
  <si>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</si>
  <si>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</si>
  <si>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</si>
  <si>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</si>
  <si>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</si>
  <si>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</si>
  <si>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</si>
  <si>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</si>
  <si>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</si>
  <si>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</si>
  <si>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</si>
  <si>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</si>
  <si>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</si>
  <si>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</si>
  <si>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</si>
  <si>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</si>
  <si>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</si>
  <si>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</si>
  <si>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</si>
  <si>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</si>
  <si>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</si>
  <si>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</si>
  <si>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</si>
  <si>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</si>
  <si>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</si>
  <si>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</si>
  <si>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</si>
  <si>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</si>
  <si>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</si>
  <si>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</si>
  <si>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</si>
  <si>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</si>
  <si>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</si>
  <si>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</si>
  <si>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</si>
  <si>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</si>
  <si>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</si>
  <si>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</si>
  <si>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</si>
  <si>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</si>
  <si>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</si>
  <si>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</si>
  <si>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</si>
  <si>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</si>
  <si>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</si>
  <si>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</si>
  <si>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</si>
  <si>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</si>
  <si>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</si>
  <si>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</si>
  <si>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</si>
  <si>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</si>
  <si>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</si>
  <si>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</si>
  <si>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</si>
  <si>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</si>
  <si>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</si>
  <si>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</si>
  <si>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</si>
  <si>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</si>
  <si>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</si>
  <si>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</si>
  <si>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</si>
  <si>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</si>
  <si>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</si>
  <si>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</si>
  <si>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</si>
  <si>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</si>
  <si>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</si>
  <si>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</si>
  <si>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</si>
  <si>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</si>
  <si>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</si>
  <si>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</si>
  <si>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</si>
  <si>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</si>
  <si>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</si>
  <si>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</si>
  <si>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</si>
  <si>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</si>
  <si>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</si>
  <si>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</si>
  <si>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</si>
  <si>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</si>
  <si>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</si>
  <si>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</si>
  <si>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</si>
  <si>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</si>
  <si>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</si>
  <si>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</si>
  <si>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</si>
  <si>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</si>
  <si>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</si>
  <si>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</si>
  <si>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</si>
  <si>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</si>
  <si>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</si>
  <si>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</si>
  <si>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</si>
  <si>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</si>
  <si>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</si>
  <si>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</si>
  <si>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</si>
  <si>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</si>
  <si>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</si>
  <si>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</si>
  <si>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</si>
  <si>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</si>
  <si>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</si>
  <si>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</si>
  <si>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</si>
  <si>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</si>
  <si>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</si>
  <si>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</si>
  <si>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</si>
  <si>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</si>
  <si>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</si>
  <si>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</si>
  <si>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</si>
  <si>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</si>
  <si>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</si>
  <si>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</si>
  <si>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</si>
  <si>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</si>
  <si>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</si>
  <si>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</si>
  <si>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</si>
  <si>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</si>
  <si>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</si>
  <si>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</si>
  <si>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</si>
  <si>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</si>
  <si>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</si>
  <si>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</si>
  <si>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</si>
  <si>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</si>
  <si>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</si>
  <si>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</si>
  <si>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</si>
  <si>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</si>
  <si>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</si>
  <si>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</si>
  <si>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</si>
  <si>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</si>
  <si>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</si>
  <si>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</si>
  <si>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</si>
  <si>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</si>
  <si>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</si>
  <si>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</si>
  <si>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</si>
  <si>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</si>
  <si>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</si>
  <si>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</si>
  <si>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</si>
  <si>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</si>
  <si>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</si>
  <si>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</si>
  <si>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</si>
  <si>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</si>
  <si>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</si>
  <si>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</si>
  <si>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</si>
  <si>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</si>
  <si>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</si>
  <si>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</si>
  <si>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</si>
  <si>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</si>
  <si>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</si>
  <si>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</si>
  <si>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</si>
  <si>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</si>
  <si>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</si>
  <si>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</si>
  <si>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</si>
  <si>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</si>
  <si>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</si>
  <si>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</si>
  <si>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</si>
  <si>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</si>
  <si>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</si>
  <si>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</si>
  <si>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</si>
  <si>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</si>
  <si>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</si>
  <si>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</si>
  <si>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</si>
  <si>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</si>
  <si>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</si>
  <si>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</si>
  <si>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</si>
  <si>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</si>
  <si>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</si>
  <si>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</si>
  <si>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</si>
  <si>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</si>
  <si>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</si>
  <si>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</si>
  <si>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</si>
  <si>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</si>
  <si>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</si>
  <si>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</si>
  <si>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</si>
  <si>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</si>
  <si>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</si>
  <si>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</si>
  <si>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</si>
  <si>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</si>
  <si>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</si>
  <si>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</si>
  <si>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</si>
  <si>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</si>
  <si>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</si>
  <si>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</si>
  <si>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</si>
  <si>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</si>
  <si>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</si>
  <si>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</si>
  <si>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</si>
  <si>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</si>
  <si>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</si>
  <si>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</si>
  <si>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</si>
  <si>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</si>
  <si>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</si>
  <si>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</si>
  <si>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</si>
  <si>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</si>
  <si>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</si>
  <si>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</si>
  <si>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</si>
  <si>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</si>
  <si>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</si>
  <si>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</si>
  <si>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</si>
  <si>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</si>
  <si>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</si>
  <si>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</si>
  <si>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</si>
  <si>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</si>
  <si>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</si>
  <si>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</si>
  <si>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</si>
  <si>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</si>
  <si>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</si>
  <si>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</si>
  <si>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</si>
  <si>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</si>
  <si>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</si>
  <si>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</si>
  <si>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</si>
  <si>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</si>
  <si>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</si>
  <si>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</si>
  <si>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</si>
  <si>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</si>
  <si>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</si>
  <si>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</si>
  <si>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</si>
  <si>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</si>
  <si>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</si>
  <si>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</si>
  <si>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</si>
  <si>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</si>
  <si>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</si>
  <si>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</si>
  <si>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</si>
  <si>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</si>
  <si>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</si>
  <si>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</si>
  <si>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</si>
  <si>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</si>
  <si>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</si>
  <si>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</si>
  <si>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</si>
  <si>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</si>
  <si>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</si>
  <si>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</si>
  <si>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</si>
  <si>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</si>
  <si>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</si>
  <si>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</si>
  <si>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</si>
  <si>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</si>
  <si>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</si>
  <si>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</si>
  <si>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</si>
  <si>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</si>
  <si>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</si>
  <si>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</si>
  <si>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</si>
  <si>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</si>
  <si>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</si>
  <si>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</si>
  <si>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</si>
  <si>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</si>
  <si>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</si>
  <si>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</si>
  <si>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</si>
  <si>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</si>
  <si>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</si>
  <si>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</si>
  <si>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</si>
  <si>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</si>
  <si>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</si>
  <si>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</si>
  <si>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</si>
  <si>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</si>
  <si>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</si>
  <si>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</si>
  <si>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</si>
  <si>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</si>
  <si>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</si>
  <si>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</si>
  <si>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</si>
  <si>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</si>
  <si>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</si>
  <si>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</si>
  <si>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</si>
  <si>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</si>
  <si>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</si>
  <si>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</si>
  <si>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</si>
  <si>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</si>
  <si>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</si>
  <si>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</si>
  <si>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</si>
  <si>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</si>
  <si>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</si>
  <si>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</si>
  <si>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</si>
  <si>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</si>
  <si>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</si>
  <si>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</si>
  <si>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</si>
  <si>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</si>
  <si>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</si>
  <si>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</si>
  <si>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</si>
  <si>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</si>
  <si>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</si>
  <si>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</si>
  <si>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</si>
  <si>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</si>
  <si>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</si>
  <si>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</si>
  <si>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</si>
  <si>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</si>
  <si>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</si>
  <si>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</si>
  <si>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</si>
  <si>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</si>
  <si>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</si>
  <si>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</si>
  <si>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</si>
  <si>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</si>
  <si>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</si>
  <si>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</si>
  <si>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</si>
  <si>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</si>
  <si>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</si>
  <si>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</si>
  <si>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</si>
  <si>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</si>
  <si>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</si>
  <si>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</si>
  <si>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</si>
  <si>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</si>
  <si>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</si>
  <si>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</si>
  <si>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</si>
  <si>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</si>
  <si>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</si>
  <si>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</si>
  <si>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</si>
  <si>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</si>
  <si>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</si>
  <si>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</si>
  <si>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</si>
  <si>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</si>
  <si>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</si>
  <si>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</si>
  <si>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</si>
  <si>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</si>
  <si>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</si>
  <si>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</si>
  <si>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</si>
  <si>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</si>
  <si>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</si>
  <si>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</si>
  <si>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</si>
  <si>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</si>
  <si>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</si>
  <si>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</si>
  <si>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</si>
  <si>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</si>
  <si>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</si>
  <si>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</si>
  <si>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</si>
  <si>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</si>
  <si>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</si>
  <si>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</si>
  <si>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</si>
  <si>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</si>
  <si>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</si>
  <si>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</si>
  <si>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</si>
  <si>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</si>
  <si>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</si>
  <si>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</si>
  <si>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</si>
  <si>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</si>
  <si>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</si>
  <si>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</si>
  <si>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</si>
  <si>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</si>
  <si>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</si>
  <si>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</si>
  <si>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</si>
  <si>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</si>
  <si>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</si>
  <si>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</si>
  <si>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</si>
  <si>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</si>
  <si>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</si>
  <si>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</si>
  <si>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</si>
  <si>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</si>
  <si>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</si>
  <si>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</si>
  <si>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</si>
  <si>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</si>
  <si>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</si>
  <si>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</si>
  <si>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</si>
  <si>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</si>
  <si>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</si>
  <si>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</si>
  <si>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</si>
  <si>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</si>
  <si>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</si>
  <si>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</si>
  <si>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</si>
  <si>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</si>
  <si>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</si>
  <si>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</si>
  <si>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</si>
  <si>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</si>
  <si>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</si>
  <si>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</si>
  <si>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</si>
  <si>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</si>
  <si>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</si>
  <si>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</si>
  <si>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</si>
  <si>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</si>
  <si>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</si>
  <si>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</si>
  <si>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</si>
  <si>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</si>
  <si>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</si>
  <si>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</si>
  <si>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</si>
  <si>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</si>
  <si>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</si>
  <si>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</si>
  <si>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</si>
  <si>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</si>
  <si>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</si>
  <si>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</si>
  <si>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</si>
  <si>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</si>
  <si>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</si>
  <si>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</si>
  <si>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</si>
  <si>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</si>
  <si>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</si>
  <si>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</si>
  <si>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</si>
  <si>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</si>
  <si>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</si>
  <si>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</si>
  <si>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</si>
  <si>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</si>
  <si>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</si>
  <si>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</si>
  <si>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</si>
  <si>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</si>
  <si>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</si>
  <si>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</si>
  <si>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</si>
  <si>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</si>
  <si>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</si>
  <si>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</si>
  <si>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</si>
  <si>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</si>
  <si>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</si>
  <si>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</si>
  <si>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</si>
  <si>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</si>
  <si>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</si>
  <si>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</si>
  <si>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</si>
  <si>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</si>
  <si>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</si>
  <si>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</si>
  <si>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</si>
  <si>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</si>
  <si>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</si>
  <si>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</si>
  <si>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</si>
  <si>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</si>
  <si>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</si>
  <si>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</si>
  <si>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</si>
  <si>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</si>
  <si>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</si>
  <si>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</si>
  <si>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</si>
  <si>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</si>
  <si>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</si>
  <si>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</si>
  <si>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</si>
  <si>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</si>
  <si>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</si>
  <si>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</si>
  <si>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</si>
  <si>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</si>
  <si>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</si>
  <si>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</si>
  <si>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</si>
  <si>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</si>
  <si>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</si>
  <si>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</si>
  <si>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</si>
  <si>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</si>
  <si>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</si>
  <si>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</si>
  <si>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</si>
  <si>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</si>
  <si>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</si>
  <si>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</si>
  <si>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</si>
  <si>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</si>
  <si>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</si>
  <si>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</si>
  <si>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</si>
  <si>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</si>
  <si>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</si>
  <si>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</si>
  <si>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</si>
  <si>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</si>
  <si>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</si>
  <si>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</si>
  <si>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</si>
  <si>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</si>
  <si>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</si>
  <si>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</si>
  <si>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</si>
  <si>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</si>
  <si>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</si>
  <si>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</si>
  <si>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</si>
  <si>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</si>
  <si>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</si>
  <si>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</si>
  <si>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</si>
  <si>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</si>
  <si>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</si>
  <si>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</si>
  <si>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</si>
  <si>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</si>
  <si>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</si>
  <si>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</si>
  <si>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</si>
  <si>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</si>
  <si>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</si>
  <si>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</si>
  <si>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</si>
  <si>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</si>
  <si>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</si>
  <si>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</si>
  <si>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</si>
  <si>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</si>
  <si>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</si>
  <si>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</si>
  <si>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</si>
  <si>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</si>
  <si>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</si>
  <si>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</si>
  <si>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</si>
  <si>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</si>
  <si>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</si>
  <si>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</si>
  <si>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</si>
  <si>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</si>
  <si>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</si>
  <si>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</si>
  <si>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</si>
  <si>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</si>
  <si>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</si>
  <si>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</si>
  <si>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</si>
  <si>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</si>
  <si>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</si>
  <si>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</si>
  <si>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</si>
  <si>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</si>
  <si>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</si>
  <si>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</si>
  <si>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</si>
  <si>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</si>
  <si>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</si>
  <si>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</si>
  <si>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</si>
  <si>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</si>
  <si>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</si>
  <si>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</si>
  <si>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</si>
  <si>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</si>
  <si>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</si>
  <si>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</si>
  <si>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</si>
  <si>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</si>
  <si>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</si>
  <si>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</si>
  <si>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</si>
  <si>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</si>
  <si>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</si>
  <si>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</si>
  <si>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</si>
  <si>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</si>
  <si>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</si>
  <si>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</si>
  <si>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</si>
  <si>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</si>
  <si>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</si>
  <si>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</si>
  <si>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</si>
  <si>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</si>
  <si>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</si>
  <si>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</si>
  <si>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</si>
  <si>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</si>
  <si>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</si>
  <si>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</si>
  <si>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</si>
  <si>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</si>
  <si>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</si>
  <si>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</si>
  <si>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</si>
  <si>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</si>
  <si>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</si>
  <si>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</si>
  <si>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</si>
  <si>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</si>
  <si>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</si>
  <si>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</si>
  <si>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</si>
  <si>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</si>
  <si>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</si>
  <si>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</si>
  <si>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</si>
  <si>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</si>
  <si>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</si>
  <si>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</si>
  <si>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</si>
  <si>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</si>
  <si>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</si>
  <si>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</si>
  <si>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</si>
  <si>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</si>
  <si>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</si>
  <si>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</si>
  <si>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</si>
  <si>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</si>
  <si>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</si>
  <si>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</si>
  <si>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</si>
  <si>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</si>
  <si>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</si>
  <si>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</si>
  <si>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</si>
  <si>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</si>
  <si>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</si>
  <si>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</si>
  <si>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</si>
  <si>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</si>
  <si>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</si>
  <si>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</si>
  <si>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</si>
  <si>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</si>
  <si>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</si>
  <si>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</si>
  <si>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</si>
  <si>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</si>
  <si>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</si>
  <si>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</si>
  <si>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</si>
  <si>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</si>
  <si>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</si>
  <si>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</si>
  <si>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</si>
  <si>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</si>
  <si>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</si>
  <si>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</si>
  <si>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</si>
  <si>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</si>
  <si>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</si>
  <si>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</si>
  <si>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</si>
  <si>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</si>
  <si>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</si>
  <si>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</si>
  <si>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</si>
  <si>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</si>
  <si>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</si>
  <si>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</si>
  <si>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</si>
  <si>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</si>
  <si>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</si>
  <si>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</si>
  <si>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</si>
  <si>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</si>
  <si>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</si>
  <si>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</si>
  <si>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</si>
  <si>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</si>
  <si>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</si>
  <si>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</si>
  <si>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</si>
  <si>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</si>
  <si>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</si>
  <si>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</si>
  <si>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</si>
  <si>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</si>
  <si>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</si>
  <si>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</si>
  <si>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</si>
  <si>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</si>
  <si>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</si>
  <si>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</si>
  <si>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</si>
  <si>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</si>
  <si>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</si>
  <si>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</si>
  <si>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</si>
  <si>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</si>
  <si>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</si>
  <si>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</si>
  <si>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</si>
  <si>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</si>
  <si>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</si>
  <si>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</si>
  <si>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</si>
  <si>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</si>
  <si>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</si>
  <si>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</si>
  <si>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</si>
  <si>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</si>
  <si>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</si>
  <si>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</si>
  <si>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</si>
  <si>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</si>
  <si>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</si>
  <si>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</si>
  <si>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</si>
  <si>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</si>
  <si>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</si>
  <si>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</si>
  <si>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</si>
  <si>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</si>
  <si>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</si>
  <si>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</si>
  <si>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</si>
  <si>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</si>
  <si>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</si>
  <si>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</si>
  <si>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</si>
  <si>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</si>
  <si>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</si>
  <si>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</si>
  <si>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</si>
  <si>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</si>
  <si>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</si>
  <si>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</si>
  <si>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</si>
  <si>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</si>
  <si>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</si>
  <si>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</si>
  <si>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</si>
  <si>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</si>
  <si>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</si>
  <si>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</si>
  <si>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</si>
  <si>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</si>
  <si>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</si>
  <si>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</si>
  <si>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</si>
  <si>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</si>
  <si>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</si>
  <si>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</si>
  <si>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</si>
  <si>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</si>
  <si>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</si>
  <si>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</si>
  <si>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</si>
  <si>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</si>
  <si>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</si>
  <si>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</si>
  <si>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</si>
  <si>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</si>
  <si>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</si>
  <si>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</si>
  <si>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</si>
  <si>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</si>
  <si>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</si>
  <si>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</si>
  <si>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</si>
  <si>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</si>
  <si>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</si>
  <si>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</si>
  <si>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</si>
  <si>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</si>
  <si>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</si>
  <si>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</si>
  <si>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</si>
  <si>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</si>
  <si>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</si>
  <si>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</si>
  <si>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</si>
  <si>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</si>
  <si>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</si>
  <si>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</si>
  <si>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</si>
  <si>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</si>
  <si>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</si>
  <si>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</si>
  <si>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</si>
  <si>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</si>
  <si>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</si>
  <si>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</si>
  <si>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</si>
  <si>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</si>
  <si>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</si>
  <si>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</si>
  <si>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</si>
  <si>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</si>
  <si>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</si>
  <si>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</si>
  <si>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</si>
  <si>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</si>
  <si>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</si>
  <si>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</si>
  <si>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</si>
  <si>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</si>
  <si>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</si>
  <si>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</si>
  <si>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</si>
  <si>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</si>
  <si>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</si>
  <si>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</si>
  <si>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</si>
  <si>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</si>
  <si>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</si>
  <si>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</si>
  <si>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</si>
  <si>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</si>
  <si>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</si>
  <si>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</si>
  <si>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</si>
  <si>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</si>
  <si>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</si>
  <si>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</si>
  <si>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</si>
  <si>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</si>
  <si>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</si>
  <si>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</si>
  <si>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</si>
  <si>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</si>
  <si>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</si>
  <si>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</si>
  <si>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</si>
  <si>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</si>
  <si>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</si>
  <si>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</si>
  <si>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</si>
  <si>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</si>
  <si>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</si>
  <si>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</si>
  <si>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</si>
  <si>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</si>
  <si>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</si>
  <si>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</si>
  <si>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</si>
  <si>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</si>
  <si>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</si>
  <si>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</si>
  <si>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</si>
  <si>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</si>
  <si>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</si>
  <si>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</si>
  <si>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</si>
  <si>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</si>
  <si>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</si>
  <si>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</si>
  <si>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</si>
  <si>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</si>
  <si>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</si>
  <si>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</si>
  <si>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</si>
  <si>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</si>
  <si>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</si>
  <si>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</si>
  <si>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</si>
  <si>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</si>
  <si>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</si>
  <si>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</si>
  <si>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</si>
  <si>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</si>
  <si>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</si>
  <si>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</si>
  <si>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</si>
  <si>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</si>
  <si>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</si>
  <si>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</si>
  <si>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</si>
  <si>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</si>
  <si>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</si>
  <si>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</si>
  <si>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</si>
  <si>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</si>
  <si>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</si>
  <si>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</si>
  <si>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</si>
  <si>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</si>
  <si>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</si>
  <si>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</si>
  <si>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</si>
  <si>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</si>
  <si>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</si>
  <si>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</si>
  <si>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</si>
  <si>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</si>
  <si>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</si>
  <si>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</si>
  <si>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</si>
  <si>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</si>
  <si>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</si>
  <si>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</si>
  <si>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</si>
  <si>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</si>
  <si>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</si>
  <si>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</si>
  <si>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</si>
  <si>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</si>
  <si>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</si>
  <si>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</si>
  <si>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</si>
  <si>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</si>
  <si>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</si>
  <si>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</si>
  <si>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</si>
  <si>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</si>
  <si>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</si>
  <si>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</si>
  <si>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</si>
  <si>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</si>
  <si>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</si>
  <si>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</si>
  <si>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</si>
  <si>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</si>
  <si>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</si>
  <si>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</si>
  <si>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</si>
  <si>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</si>
  <si>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</si>
  <si>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</si>
  <si>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</si>
  <si>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</si>
  <si>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</si>
  <si>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</si>
  <si>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</si>
  <si>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</si>
  <si>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</si>
  <si>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</si>
  <si>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</si>
  <si>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</si>
  <si>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</si>
  <si>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</si>
  <si>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</si>
  <si>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</si>
  <si>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</si>
  <si>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</si>
  <si>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</si>
  <si>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</si>
  <si>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</si>
  <si>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</si>
  <si>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</si>
  <si>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</si>
  <si>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</si>
  <si>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</si>
  <si>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</si>
  <si>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</si>
  <si>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</si>
  <si>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</si>
  <si>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</si>
  <si>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</si>
  <si>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</si>
  <si>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</si>
  <si>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</si>
  <si>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</si>
  <si>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</si>
  <si>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</si>
  <si>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</si>
  <si>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</si>
  <si>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</si>
  <si>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</si>
  <si>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</si>
  <si>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</si>
  <si>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</si>
  <si>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</si>
  <si>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</si>
  <si>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</si>
  <si>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</si>
  <si>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</si>
  <si>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</si>
  <si>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</si>
  <si>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</si>
  <si>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</si>
  <si>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</si>
  <si>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</si>
  <si>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</si>
  <si>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</si>
  <si>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</si>
  <si>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</si>
  <si>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</si>
  <si>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</si>
  <si>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</si>
  <si>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</si>
  <si>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</si>
  <si>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</si>
  <si>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</si>
  <si>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</si>
  <si>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</si>
  <si>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</si>
  <si>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</si>
  <si>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</si>
  <si>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</si>
  <si>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</si>
  <si>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</si>
  <si>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</si>
  <si>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</si>
  <si>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</si>
  <si>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</si>
  <si>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</si>
  <si>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</si>
  <si>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</si>
  <si>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</si>
  <si>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</si>
  <si>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</si>
  <si>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</si>
  <si>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</si>
  <si>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</si>
  <si>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</si>
  <si>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</si>
  <si>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</si>
  <si>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</si>
  <si>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</si>
  <si>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</si>
  <si>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</si>
  <si>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</si>
  <si>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</si>
  <si>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</si>
  <si>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</si>
  <si>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</si>
  <si>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</si>
  <si>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</si>
  <si>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</si>
  <si>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</si>
  <si>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</si>
  <si>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</si>
  <si>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</si>
  <si>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</si>
  <si>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</si>
  <si>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</si>
  <si>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</si>
  <si>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</si>
  <si>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</si>
  <si>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</si>
  <si>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</si>
  <si>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</si>
  <si>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</si>
  <si>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</si>
  <si>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</si>
  <si>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</si>
  <si>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</si>
  <si>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</si>
  <si>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</si>
  <si>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</si>
  <si>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</si>
  <si>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</si>
  <si>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</si>
  <si>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</si>
  <si>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</si>
  <si>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</si>
  <si>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</si>
  <si>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</si>
  <si>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</si>
  <si>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</si>
  <si>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</si>
  <si>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</si>
  <si>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</si>
  <si>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</si>
  <si>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</si>
  <si>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</si>
  <si>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</si>
  <si>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</si>
  <si>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</si>
  <si>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</si>
  <si>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</si>
  <si>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</si>
  <si>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</si>
  <si>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</si>
  <si>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</si>
  <si>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</si>
  <si>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</si>
  <si>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</si>
  <si>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</si>
  <si>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</si>
  <si>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</si>
  <si>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</si>
  <si>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</si>
  <si>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</si>
  <si>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</si>
  <si>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</si>
  <si>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</si>
  <si>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</si>
  <si>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</si>
  <si>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</si>
  <si>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</si>
  <si>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</si>
  <si>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</si>
  <si>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</si>
  <si>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</si>
  <si>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</si>
  <si>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</si>
  <si>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</si>
  <si>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</si>
  <si>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</si>
  <si>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</si>
  <si>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</si>
  <si>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</si>
  <si>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</si>
  <si>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</si>
  <si>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</si>
  <si>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</si>
  <si>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</si>
  <si>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</si>
  <si>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</si>
  <si>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</si>
  <si>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</si>
  <si>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</si>
  <si>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</si>
  <si>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</si>
  <si>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</si>
  <si>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</si>
  <si>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</si>
  <si>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</si>
  <si>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</si>
  <si>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</si>
  <si>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</si>
  <si>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</si>
  <si>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</si>
  <si>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</si>
  <si>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</si>
  <si>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</si>
  <si>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</si>
  <si>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</si>
  <si>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</si>
  <si>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</si>
  <si>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</si>
  <si>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</si>
  <si>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</si>
  <si>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</si>
  <si>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</si>
  <si>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</si>
  <si>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</si>
  <si>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</si>
  <si>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</si>
  <si>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</si>
  <si>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</si>
  <si>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</si>
  <si>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</si>
  <si>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</si>
  <si>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</si>
  <si>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</si>
  <si>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</si>
  <si>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</si>
  <si>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</si>
  <si>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</si>
  <si>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</si>
  <si>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</si>
  <si>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</si>
  <si>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</si>
  <si>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</si>
  <si>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</si>
  <si>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</si>
  <si>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</si>
  <si>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</si>
  <si>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</si>
  <si>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</si>
  <si>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</si>
  <si>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</si>
  <si>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</si>
  <si>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</si>
  <si>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</si>
  <si>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</si>
  <si>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</si>
  <si>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</si>
  <si>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</si>
  <si>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</si>
  <si>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</si>
  <si>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</si>
  <si>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</si>
  <si>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</si>
  <si>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</si>
  <si>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</si>
  <si>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</si>
  <si>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</si>
  <si>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</si>
  <si>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</si>
  <si>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</si>
  <si>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</si>
  <si>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</si>
  <si>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</si>
  <si>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</si>
  <si>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</si>
  <si>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</si>
  <si>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</si>
  <si>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</si>
  <si>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</si>
  <si>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</si>
  <si>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</si>
  <si>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</si>
  <si>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</si>
  <si>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</si>
  <si>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</si>
  <si>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</si>
  <si>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</si>
  <si>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</si>
  <si>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</si>
  <si>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</si>
  <si>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</si>
  <si>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</si>
  <si>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</si>
  <si>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</si>
  <si>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</si>
  <si>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</si>
  <si>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</si>
  <si>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</si>
  <si>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</si>
  <si>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</si>
  <si>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</si>
  <si>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</si>
  <si>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</si>
  <si>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</si>
  <si>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</si>
  <si>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</si>
  <si>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</si>
  <si>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</si>
  <si>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</si>
  <si>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</si>
  <si>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</si>
  <si>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</si>
  <si>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</si>
  <si>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</si>
  <si>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</si>
  <si>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</si>
  <si>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</si>
  <si>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</si>
  <si>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</si>
  <si>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</si>
  <si>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</si>
  <si>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</si>
  <si>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</si>
  <si>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</si>
  <si>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</si>
  <si>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</si>
  <si>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</si>
  <si>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</si>
  <si>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</si>
  <si>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</si>
  <si>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</si>
  <si>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</si>
  <si>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</si>
  <si>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</si>
  <si>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</si>
  <si>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</si>
  <si>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</si>
  <si>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</si>
  <si>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</si>
  <si>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</si>
  <si>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</si>
  <si>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</si>
  <si>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</si>
  <si>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</si>
  <si>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</si>
  <si>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</si>
  <si>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</si>
  <si>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</si>
  <si>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</si>
  <si>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</si>
  <si>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</si>
  <si>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</si>
  <si>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</si>
  <si>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</si>
  <si>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</si>
  <si>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</si>
  <si>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</si>
  <si>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</si>
  <si>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</si>
  <si>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</si>
  <si>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</si>
  <si>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</si>
  <si>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</si>
  <si>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</si>
  <si>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</si>
  <si>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</si>
  <si>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</si>
  <si>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</si>
  <si>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</si>
  <si>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</si>
  <si>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</si>
  <si>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</si>
  <si>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</si>
  <si>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</si>
  <si>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</si>
  <si>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</si>
  <si>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</si>
  <si>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</si>
  <si>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</si>
  <si>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</si>
  <si>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</si>
  <si>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</si>
  <si>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</si>
  <si>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</si>
  <si>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</si>
  <si>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</si>
  <si>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</si>
  <si>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</si>
  <si>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</si>
  <si>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</si>
  <si>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</si>
  <si>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</si>
  <si>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</si>
  <si>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</si>
  <si>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</si>
  <si>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</si>
  <si>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</si>
  <si>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</si>
  <si>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</si>
  <si>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</si>
  <si>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</si>
  <si>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</si>
  <si>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</si>
  <si>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</si>
  <si>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</si>
  <si>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</si>
  <si>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</si>
  <si>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</si>
  <si>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</si>
  <si>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</si>
  <si>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</si>
  <si>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</si>
  <si>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</si>
  <si>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</si>
  <si>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</si>
  <si>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</si>
  <si>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</si>
  <si>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</si>
  <si>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</si>
  <si>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</si>
  <si>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</si>
  <si>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</si>
  <si>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</si>
  <si>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</si>
  <si>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</si>
  <si>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</si>
  <si>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</si>
  <si>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</si>
  <si>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</si>
  <si>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</si>
  <si>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</si>
  <si>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</si>
  <si>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</si>
  <si>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</si>
  <si>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</si>
  <si>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</si>
  <si>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</si>
  <si>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</si>
  <si>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</si>
  <si>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</si>
  <si>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</si>
  <si>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</si>
  <si>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</si>
  <si>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</si>
  <si>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</si>
  <si>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</si>
  <si>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</si>
  <si>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</si>
  <si>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</si>
  <si>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</si>
  <si>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</si>
  <si>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</si>
  <si>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</si>
  <si>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</si>
  <si>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</si>
  <si>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</si>
  <si>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</si>
  <si>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</si>
  <si>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</si>
  <si>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</si>
  <si>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</si>
  <si>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</si>
  <si>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</si>
  <si>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</si>
  <si>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</si>
  <si>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</si>
  <si>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</si>
  <si>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</si>
  <si>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</si>
  <si>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</si>
  <si>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</si>
  <si>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</si>
  <si>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</si>
  <si>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</si>
  <si>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</si>
  <si>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</si>
  <si>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</si>
  <si>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</si>
  <si>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</si>
  <si>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</si>
  <si>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</si>
  <si>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</si>
  <si>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</si>
  <si>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</si>
  <si>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</si>
  <si>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</si>
  <si>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</si>
  <si>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</si>
  <si>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</si>
  <si>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</si>
  <si>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</si>
  <si>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</si>
  <si>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</si>
  <si>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</si>
  <si>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</si>
  <si>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</si>
  <si>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</si>
  <si>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</si>
  <si>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</si>
  <si>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</si>
  <si>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</si>
  <si>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</si>
  <si>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</si>
  <si>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</si>
  <si>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</si>
  <si>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</si>
  <si>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</si>
  <si>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</si>
  <si>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</si>
  <si>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</si>
  <si>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</si>
  <si>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</si>
  <si>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</si>
  <si>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</si>
  <si>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</si>
  <si>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</si>
  <si>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</si>
  <si>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</si>
  <si>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</si>
  <si>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</si>
  <si>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</si>
  <si>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</si>
  <si>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</si>
  <si>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</si>
  <si>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</si>
  <si>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</si>
  <si>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</si>
  <si>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</si>
  <si>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</si>
  <si>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</si>
  <si>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</si>
  <si>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</si>
  <si>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</si>
  <si>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</si>
  <si>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</si>
  <si>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</si>
  <si>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</si>
  <si>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</si>
  <si>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</si>
  <si>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</si>
  <si>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</si>
  <si>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</si>
  <si>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</si>
  <si>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</si>
  <si>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</si>
  <si>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</si>
  <si>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</si>
  <si>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</si>
  <si>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</si>
  <si>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</si>
  <si>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</si>
  <si>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</si>
  <si>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</si>
  <si>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</si>
  <si>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</si>
  <si>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</si>
  <si>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</si>
  <si>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</si>
  <si>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</si>
  <si>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</si>
  <si>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</si>
  <si>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</si>
  <si>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</si>
  <si>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</si>
  <si>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</si>
  <si>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</si>
  <si>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</si>
  <si>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</si>
  <si>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</si>
  <si>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</si>
  <si>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</si>
  <si>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</si>
  <si>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</si>
  <si>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</si>
  <si>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</si>
  <si>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</si>
  <si>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</si>
  <si>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</si>
  <si>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</si>
  <si>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</si>
  <si>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</si>
  <si>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</si>
  <si>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</si>
  <si>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</si>
  <si>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</si>
  <si>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</si>
  <si>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</si>
  <si>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</si>
  <si>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</si>
  <si>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</si>
  <si>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</si>
  <si>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</si>
  <si>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</si>
  <si>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</si>
  <si>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</si>
  <si>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</si>
  <si>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</si>
  <si>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</si>
  <si>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</si>
  <si>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</si>
  <si>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</si>
  <si>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</si>
  <si>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</si>
  <si>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</si>
  <si>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</si>
  <si>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</si>
  <si>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</si>
  <si>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</si>
  <si>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</si>
  <si>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</si>
  <si>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</si>
  <si>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</si>
  <si>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</si>
  <si>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</si>
  <si>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</si>
  <si>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</si>
  <si>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</si>
  <si>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</si>
  <si>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</si>
  <si>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</si>
  <si>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</si>
  <si>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</si>
  <si>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</si>
  <si>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</si>
  <si>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</si>
  <si>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</si>
  <si>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</si>
  <si>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</si>
  <si>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</si>
  <si>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</si>
  <si>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</si>
  <si>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</si>
  <si>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</si>
  <si>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</si>
  <si>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</si>
  <si>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</si>
  <si>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</si>
  <si>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</si>
  <si>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</si>
  <si>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</si>
  <si>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</si>
  <si>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</si>
  <si>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</si>
  <si>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</si>
  <si>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</si>
  <si>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</si>
  <si>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</si>
  <si>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</si>
  <si>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</si>
  <si>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</si>
  <si>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</si>
  <si>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</si>
  <si>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</si>
  <si>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</si>
  <si>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</si>
  <si>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</si>
  <si>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</si>
  <si>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</si>
  <si>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</si>
  <si>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</si>
  <si>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</si>
  <si>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</si>
  <si>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</si>
  <si>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</si>
  <si>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</si>
  <si>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</si>
  <si>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</si>
  <si>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</si>
  <si>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</si>
  <si>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</si>
  <si>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</si>
  <si>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</si>
  <si>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</si>
  <si>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</si>
  <si>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</si>
  <si>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</si>
  <si>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</si>
  <si>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</si>
  <si>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</si>
  <si>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</si>
  <si>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</si>
  <si>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</si>
  <si>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</si>
  <si>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</si>
  <si>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</si>
  <si>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</si>
  <si>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</si>
  <si>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</si>
  <si>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</si>
  <si>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</si>
  <si>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</si>
  <si>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</si>
  <si>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</si>
  <si>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</si>
  <si>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</si>
  <si>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</si>
  <si>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</si>
  <si>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</si>
  <si>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</si>
  <si>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</si>
  <si>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</si>
  <si>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</si>
  <si>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</si>
  <si>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</si>
  <si>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</si>
  <si>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</si>
  <si>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</si>
  <si>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</si>
  <si>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</si>
  <si>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</si>
  <si>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</si>
  <si>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</si>
  <si>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</si>
  <si>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</si>
  <si>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</si>
  <si>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</si>
  <si>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</si>
  <si>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</si>
  <si>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</si>
  <si>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</si>
  <si>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</si>
  <si>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</si>
  <si>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</si>
  <si>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</si>
  <si>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</si>
  <si>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</si>
  <si>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</si>
  <si>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</si>
  <si>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</si>
  <si>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</si>
  <si>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</si>
  <si>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</si>
  <si>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</si>
  <si>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</si>
  <si>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</si>
  <si>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</si>
  <si>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</si>
  <si>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</si>
  <si>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</si>
  <si>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</si>
  <si>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</si>
  <si>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</si>
  <si>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</si>
  <si>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</si>
  <si>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</si>
  <si>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</si>
  <si>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</si>
  <si>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</si>
  <si>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</si>
  <si>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</si>
  <si>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</si>
  <si>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</si>
  <si>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</si>
  <si>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</si>
  <si>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</si>
  <si>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</si>
  <si>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</si>
  <si>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</si>
  <si>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</si>
  <si>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</si>
  <si>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</si>
  <si>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</si>
  <si>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</si>
  <si>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</si>
  <si>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</si>
  <si>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</si>
  <si>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</si>
  <si>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</si>
  <si>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</si>
  <si>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</si>
  <si>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</si>
  <si>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</si>
  <si>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</si>
  <si>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</si>
  <si>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</si>
  <si>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</si>
  <si>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</si>
  <si>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</si>
  <si>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</si>
  <si>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</si>
  <si>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</si>
  <si>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</si>
  <si>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</si>
  <si>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</si>
  <si>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</si>
  <si>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</si>
  <si>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</si>
  <si>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</si>
  <si>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</si>
  <si>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</si>
  <si>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</si>
  <si>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</si>
  <si>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</si>
  <si>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</si>
  <si>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</si>
  <si>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</si>
  <si>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</si>
  <si>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</si>
  <si>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</si>
  <si>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</si>
  <si>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</si>
  <si>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</si>
  <si>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</si>
  <si>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</si>
  <si>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</si>
  <si>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</si>
  <si>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</si>
  <si>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</si>
  <si>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</si>
  <si>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</si>
  <si>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</si>
  <si>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</si>
  <si>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</si>
  <si>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</si>
  <si>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</si>
  <si>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</si>
  <si>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</si>
  <si>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</si>
  <si>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</si>
  <si>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</si>
  <si>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</si>
  <si>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</si>
  <si>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</si>
  <si>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</si>
  <si>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</si>
  <si>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</si>
  <si>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</si>
  <si>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</si>
  <si>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</si>
  <si>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</si>
  <si>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</si>
  <si>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</si>
  <si>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</si>
  <si>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</si>
  <si>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</si>
  <si>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</si>
  <si>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</si>
  <si>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</si>
  <si>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</si>
  <si>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</si>
  <si>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</si>
  <si>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</si>
  <si>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</si>
  <si>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</si>
  <si>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</si>
  <si>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</si>
  <si>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</si>
  <si>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</si>
  <si>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</si>
  <si>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</si>
  <si>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</si>
  <si>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</si>
  <si>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</si>
  <si>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</si>
  <si>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</si>
  <si>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</si>
  <si>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</si>
  <si>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</si>
  <si>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</si>
  <si>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</si>
  <si>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</si>
  <si>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</si>
  <si>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</si>
  <si>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</si>
  <si>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</si>
  <si>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</si>
  <si>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</si>
  <si>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</si>
  <si>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</si>
  <si>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</si>
  <si>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</si>
  <si>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</si>
  <si>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</si>
  <si>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</si>
  <si>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</si>
  <si>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</si>
  <si>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</si>
  <si>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</si>
  <si>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</si>
  <si>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</si>
  <si>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</si>
  <si>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</si>
  <si>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</si>
  <si>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</si>
  <si>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</si>
  <si>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</si>
  <si>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</si>
  <si>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</si>
  <si>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</si>
  <si>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</si>
  <si>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</si>
  <si>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</si>
  <si>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</si>
  <si>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</si>
  <si>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</si>
  <si>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</si>
  <si>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</si>
  <si>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</si>
  <si>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</si>
  <si>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</si>
  <si>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</si>
  <si>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</si>
  <si>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</si>
  <si>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</si>
  <si>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</si>
  <si>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</si>
  <si>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</si>
  <si>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</si>
  <si>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</si>
  <si>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</si>
  <si>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</si>
  <si>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</si>
  <si>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</si>
  <si>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</si>
  <si>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</si>
  <si>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</si>
  <si>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</si>
  <si>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</si>
  <si>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</si>
  <si>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</si>
  <si>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</si>
  <si>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</si>
  <si>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</si>
  <si>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</si>
  <si>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</si>
  <si>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</si>
  <si>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</si>
  <si>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</si>
  <si>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</si>
  <si>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</si>
  <si>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</si>
  <si>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</si>
  <si>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</si>
  <si>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</si>
  <si>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</si>
  <si>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</si>
  <si>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</si>
  <si>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</si>
  <si>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</si>
  <si>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</si>
  <si>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</si>
  <si>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</si>
  <si>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</si>
  <si>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</si>
  <si>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</si>
  <si>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</si>
  <si>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</si>
  <si>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</si>
  <si>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</si>
  <si>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</si>
  <si>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</si>
  <si>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</si>
  <si>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</si>
  <si>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</si>
  <si>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</si>
  <si>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</si>
  <si>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</si>
  <si>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</si>
  <si>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</si>
  <si>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</si>
  <si>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</si>
  <si>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</si>
  <si>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</si>
  <si>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</si>
  <si>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</si>
  <si>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</si>
  <si>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</si>
  <si>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</si>
  <si>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</si>
  <si>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</si>
  <si>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</si>
  <si>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</si>
  <si>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</si>
  <si>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</si>
  <si>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</si>
  <si>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</si>
  <si>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</si>
  <si>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</si>
  <si>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</si>
  <si>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</si>
  <si>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</si>
  <si>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</si>
  <si>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</si>
  <si>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</si>
  <si>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</si>
  <si>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</si>
  <si>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</si>
  <si>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</si>
  <si>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</si>
  <si>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</si>
  <si>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</si>
  <si>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</si>
  <si>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</si>
  <si>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</si>
  <si>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</si>
  <si>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</si>
  <si>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</si>
  <si>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</si>
  <si>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</si>
  <si>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</si>
  <si>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</si>
  <si>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</si>
  <si>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</si>
  <si>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</si>
  <si>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</si>
  <si>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</si>
  <si>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</si>
  <si>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</si>
  <si>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</si>
  <si>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</si>
  <si>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</si>
  <si>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</si>
  <si>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</si>
  <si>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</si>
  <si>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</si>
  <si>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</si>
  <si>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</si>
  <si>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</si>
  <si>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</si>
  <si>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</si>
  <si>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</si>
  <si>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</si>
  <si>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</si>
  <si>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</si>
  <si>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</si>
  <si>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</si>
  <si>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</si>
  <si>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</si>
  <si>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</si>
  <si>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</si>
  <si>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</si>
  <si>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</si>
  <si>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</si>
  <si>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</si>
  <si>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</si>
  <si>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</si>
  <si>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</si>
  <si>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</si>
  <si>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</si>
  <si>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</si>
  <si>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</si>
  <si>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</si>
  <si>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</si>
  <si>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</si>
  <si>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</si>
  <si>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</si>
  <si>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</si>
  <si>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</si>
  <si>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</si>
  <si>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</si>
  <si>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</si>
  <si>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</si>
  <si>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</si>
  <si>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</si>
  <si>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</si>
  <si>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</si>
  <si>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</si>
  <si>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</si>
  <si>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</si>
  <si>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</si>
  <si>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</si>
  <si>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</si>
  <si>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</si>
  <si>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</si>
  <si>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</si>
  <si>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</si>
  <si>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</si>
  <si>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</si>
  <si>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</si>
  <si>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</si>
  <si>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</si>
  <si>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</si>
  <si>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</si>
  <si>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</si>
  <si>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</si>
  <si>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</si>
  <si>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</si>
  <si>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</si>
  <si>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</si>
  <si>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</si>
  <si>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</si>
  <si>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</si>
  <si>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</si>
  <si>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</si>
  <si>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</si>
  <si>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</si>
  <si>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</si>
  <si>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</si>
  <si>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</si>
  <si>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</si>
  <si>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</si>
  <si>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</si>
  <si>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</si>
  <si>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</si>
  <si>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</si>
  <si>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</si>
  <si>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</si>
  <si>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</si>
  <si>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</si>
  <si>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</si>
  <si>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</si>
  <si>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</si>
  <si>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</si>
  <si>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</si>
  <si>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</si>
  <si>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</si>
  <si>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</si>
  <si>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</si>
  <si>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</si>
  <si>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</si>
  <si>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</si>
  <si>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</si>
  <si>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</si>
  <si>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</si>
  <si>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</si>
  <si>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</si>
  <si>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</si>
  <si>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</si>
  <si>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</si>
  <si>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</si>
  <si>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</si>
  <si>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</si>
  <si>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</si>
  <si>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</si>
  <si>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</si>
  <si>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</si>
  <si>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</si>
  <si>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</si>
  <si>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</si>
  <si>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</si>
  <si>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</si>
  <si>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</si>
  <si>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</si>
  <si>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</si>
  <si>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</si>
  <si>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</si>
  <si>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</si>
  <si>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</si>
  <si>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</si>
  <si>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</si>
  <si>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</si>
  <si>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</si>
  <si>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</si>
  <si>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</si>
  <si>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</si>
  <si>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</si>
  <si>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</si>
  <si>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</si>
  <si>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</si>
  <si>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</si>
  <si>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</si>
  <si>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</si>
  <si>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</si>
  <si>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</si>
  <si>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</si>
  <si>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</si>
  <si>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</si>
  <si>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</si>
  <si>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</si>
  <si>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</si>
  <si>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</si>
  <si>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</si>
  <si>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</si>
  <si>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</si>
  <si>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</si>
  <si>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</si>
  <si>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</si>
  <si>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</si>
  <si>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</si>
  <si>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</si>
  <si>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</si>
  <si>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</si>
  <si>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</si>
  <si>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</si>
  <si>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</si>
  <si>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</si>
  <si>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</si>
  <si>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</si>
  <si>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</si>
  <si>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</si>
  <si>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</si>
  <si>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</si>
  <si>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</si>
  <si>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</si>
  <si>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</si>
  <si>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</si>
  <si>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</si>
  <si>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</si>
  <si>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</si>
  <si>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</si>
  <si>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</si>
  <si>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</si>
  <si>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</si>
  <si>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</si>
  <si>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</si>
  <si>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</si>
  <si>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</si>
  <si>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</si>
  <si>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</si>
  <si>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</si>
  <si>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</si>
  <si>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</si>
  <si>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</si>
  <si>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</si>
  <si>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</si>
  <si>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</si>
  <si>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</si>
  <si>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</si>
  <si>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</si>
  <si>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</si>
  <si>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</si>
  <si>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</si>
  <si>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</si>
  <si>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</si>
  <si>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</si>
  <si>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</si>
  <si>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</si>
  <si>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</si>
  <si>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</si>
  <si>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</si>
  <si>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</si>
  <si>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</si>
  <si>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</si>
  <si>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</si>
  <si>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</si>
  <si>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</si>
  <si>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</si>
  <si>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</si>
  <si>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</si>
  <si>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</si>
  <si>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</si>
  <si>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</si>
  <si>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</si>
  <si>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</si>
  <si>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</si>
  <si>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</si>
  <si>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</si>
  <si>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</si>
  <si>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</si>
  <si>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</si>
  <si>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</si>
  <si>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</si>
  <si>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</si>
  <si>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</si>
  <si>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</si>
  <si>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</si>
  <si>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</si>
  <si>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</si>
  <si>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</si>
  <si>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</si>
  <si>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</si>
  <si>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</si>
  <si>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</si>
  <si>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</si>
  <si>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</si>
  <si>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</si>
  <si>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</si>
  <si>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</si>
  <si>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</si>
  <si>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</si>
  <si>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</si>
  <si>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</si>
  <si>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</si>
  <si>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</si>
  <si>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</si>
  <si>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</si>
  <si>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</si>
  <si>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</si>
  <si>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</si>
  <si>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</si>
  <si>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</si>
  <si>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</si>
  <si>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</si>
  <si>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</si>
  <si>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</si>
  <si>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</si>
  <si>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</si>
  <si>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</si>
  <si>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</si>
  <si>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</si>
  <si>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</si>
  <si>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</si>
  <si>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</si>
  <si>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</si>
  <si>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</si>
  <si>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</si>
  <si>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</si>
  <si>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</si>
  <si>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</si>
  <si>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</si>
  <si>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</si>
  <si>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</si>
  <si>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</si>
  <si>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</si>
  <si>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</si>
  <si>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</si>
  <si>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</si>
  <si>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</si>
  <si>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</si>
  <si>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</si>
  <si>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</si>
  <si>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</si>
  <si>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</si>
  <si>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</si>
  <si>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</si>
  <si>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</si>
  <si>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</si>
  <si>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</si>
  <si>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</si>
  <si>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</si>
  <si>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</si>
  <si>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</si>
  <si>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</si>
  <si>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</si>
  <si>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</si>
  <si>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</si>
  <si>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</si>
  <si>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</si>
  <si>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</si>
  <si>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</si>
  <si>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</si>
  <si>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</si>
  <si>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</si>
  <si>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</si>
  <si>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</si>
  <si>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</si>
  <si>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</si>
  <si>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</si>
  <si>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</si>
  <si>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</si>
  <si>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</si>
  <si>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</si>
  <si>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</si>
  <si>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</si>
  <si>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</si>
  <si>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</si>
  <si>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</si>
  <si>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</si>
  <si>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</si>
  <si>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</si>
  <si>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</si>
  <si>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</si>
  <si>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</si>
  <si>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</si>
  <si>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</si>
  <si>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</si>
  <si>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</si>
  <si>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</si>
  <si>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</si>
  <si>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</si>
  <si>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</si>
  <si>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</si>
  <si>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</si>
  <si>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</si>
  <si>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</si>
  <si>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</si>
  <si>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</si>
  <si>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</si>
  <si>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</si>
  <si>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</si>
  <si>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</si>
  <si>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</si>
  <si>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</si>
  <si>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</si>
  <si>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</si>
  <si>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</si>
  <si>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</si>
  <si>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</si>
  <si>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</si>
  <si>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</si>
  <si>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</si>
  <si>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</si>
  <si>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</si>
  <si>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</si>
  <si>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</si>
  <si>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</si>
  <si>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</si>
  <si>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</si>
  <si>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</si>
  <si>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</si>
  <si>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</si>
  <si>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</si>
  <si>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</si>
  <si>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</si>
  <si>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</si>
  <si>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</si>
  <si>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</si>
  <si>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</si>
  <si>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</si>
  <si>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</si>
  <si>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</si>
  <si>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</si>
  <si>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</si>
  <si>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</si>
  <si>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</si>
  <si>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</si>
  <si>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</si>
  <si>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</si>
  <si>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</si>
  <si>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</si>
  <si>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</si>
  <si>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</si>
  <si>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</si>
  <si>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</si>
  <si>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</si>
  <si>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</si>
  <si>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</si>
  <si>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</si>
  <si>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</si>
  <si>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</si>
  <si>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</si>
  <si>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</si>
  <si>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</si>
  <si>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</si>
  <si>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</si>
  <si>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</si>
  <si>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</si>
  <si>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</si>
  <si>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</si>
  <si>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</si>
  <si>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</si>
  <si>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</si>
  <si>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</si>
  <si>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</si>
  <si>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</si>
  <si>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</si>
  <si>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</si>
  <si>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</si>
  <si>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</si>
  <si>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</si>
  <si>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</si>
  <si>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</si>
  <si>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</si>
  <si>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</si>
  <si>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</si>
  <si>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</si>
  <si>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</si>
  <si>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</si>
  <si>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</si>
  <si>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</si>
  <si>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</si>
  <si>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</si>
  <si>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</si>
  <si>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</si>
  <si>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</si>
  <si>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</si>
  <si>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</si>
  <si>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</si>
  <si>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</si>
  <si>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</si>
  <si>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</si>
  <si>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</si>
  <si>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</si>
  <si>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</si>
  <si>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</si>
  <si>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</si>
  <si>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</si>
  <si>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</si>
  <si>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</si>
  <si>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</si>
  <si>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</si>
  <si>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</si>
  <si>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</si>
  <si>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</si>
  <si>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</si>
  <si>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</si>
  <si>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</si>
  <si>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</si>
  <si>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</si>
  <si>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</si>
  <si>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</si>
  <si>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</si>
  <si>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</si>
  <si>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</si>
  <si>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</si>
  <si>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</si>
  <si>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</si>
  <si>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</si>
  <si>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</si>
  <si>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</si>
  <si>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</si>
  <si>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</si>
  <si>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</si>
  <si>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</si>
  <si>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</si>
  <si>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</si>
  <si>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</si>
  <si>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</si>
  <si>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</si>
  <si>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</si>
  <si>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</si>
  <si>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</si>
  <si>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</si>
  <si>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</si>
  <si>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</si>
  <si>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</si>
  <si>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</si>
  <si>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</si>
  <si>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</si>
  <si>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</si>
  <si>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</si>
  <si>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</si>
  <si>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</si>
  <si>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</si>
  <si>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</si>
  <si>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</si>
  <si>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</si>
  <si>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</si>
  <si>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</si>
  <si>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</si>
  <si>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</si>
  <si>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</si>
  <si>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</si>
  <si>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</si>
  <si>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</si>
  <si>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</si>
  <si>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</si>
  <si>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</si>
  <si>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</si>
  <si>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</si>
  <si>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</si>
  <si>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</si>
  <si>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</si>
  <si>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</si>
  <si>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</si>
  <si>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</si>
  <si>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</si>
  <si>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</si>
  <si>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</si>
  <si>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</si>
  <si>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</si>
  <si>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</si>
  <si>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</si>
  <si>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</si>
  <si>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</si>
  <si>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</si>
  <si>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</si>
  <si>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</si>
  <si>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</si>
  <si>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</si>
  <si>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</si>
  <si>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</si>
  <si>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</si>
  <si>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</si>
  <si>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</si>
  <si>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</si>
  <si>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</si>
  <si>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</si>
  <si>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</si>
  <si>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</si>
  <si>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</si>
  <si>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</si>
  <si>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</si>
  <si>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</si>
  <si>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</si>
  <si>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</si>
  <si>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</si>
  <si>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</si>
  <si>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</si>
  <si>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</si>
  <si>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</si>
  <si>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</si>
  <si>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</si>
  <si>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</si>
  <si>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</si>
  <si>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</si>
  <si>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</si>
  <si>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</si>
  <si>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</si>
  <si>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</si>
  <si>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</si>
  <si>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</si>
  <si>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</si>
  <si>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</si>
  <si>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</si>
  <si>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</si>
  <si>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</si>
  <si>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</si>
  <si>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</si>
  <si>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</si>
  <si>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</si>
  <si>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</si>
  <si>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</si>
  <si>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</si>
  <si>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</si>
  <si>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</si>
  <si>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</si>
  <si>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</si>
  <si>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</si>
  <si>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</si>
  <si>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</si>
  <si>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</si>
  <si>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</si>
  <si>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</si>
  <si>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</si>
  <si>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</si>
  <si>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</si>
  <si>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</si>
  <si>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</si>
  <si>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</si>
  <si>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</si>
  <si>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</si>
  <si>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</si>
  <si>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</si>
  <si>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</si>
  <si>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</si>
  <si>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</si>
  <si>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</si>
  <si>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</si>
  <si>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</si>
  <si>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</si>
  <si>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</si>
  <si>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</si>
  <si>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</si>
  <si>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</si>
  <si>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</si>
  <si>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</si>
  <si>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</si>
  <si>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</si>
  <si>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</si>
  <si>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</si>
  <si>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</si>
  <si>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</si>
  <si>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</si>
  <si>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</si>
  <si>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</si>
  <si>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</si>
  <si>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</si>
  <si>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</si>
  <si>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</si>
  <si>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</si>
  <si>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</si>
  <si>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</si>
  <si>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</si>
  <si>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</si>
  <si>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</si>
  <si>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</si>
  <si>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</si>
  <si>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</si>
  <si>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</si>
  <si>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</si>
  <si>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</si>
  <si>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</si>
  <si>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</si>
  <si>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</si>
  <si>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</si>
  <si>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</si>
  <si>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</si>
  <si>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</si>
  <si>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</si>
  <si>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</si>
  <si>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</si>
  <si>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</si>
  <si>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</si>
  <si>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</si>
  <si>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</si>
  <si>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</si>
  <si>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</si>
  <si>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</si>
  <si>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</si>
  <si>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</si>
  <si>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</si>
  <si>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</si>
  <si>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</si>
  <si>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</si>
  <si>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</si>
  <si>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</si>
  <si>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</si>
  <si>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</si>
  <si>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</si>
  <si>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</si>
  <si>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</si>
  <si>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</si>
  <si>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</si>
  <si>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</si>
  <si>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</si>
  <si>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</si>
  <si>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</si>
  <si>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</si>
  <si>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</si>
  <si>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</si>
  <si>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</si>
  <si>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</si>
  <si>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</si>
  <si>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</si>
  <si>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</si>
  <si>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</si>
  <si>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</si>
  <si>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</si>
  <si>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</si>
  <si>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</si>
  <si>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</si>
  <si>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</si>
  <si>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</si>
  <si>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</si>
  <si>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</si>
  <si>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</si>
  <si>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</si>
  <si>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</si>
  <si>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</si>
  <si>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</si>
  <si>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</si>
  <si>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</si>
  <si>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</si>
  <si>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</si>
  <si>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</si>
  <si>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</si>
  <si>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</si>
  <si>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</si>
  <si>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</si>
  <si>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</si>
  <si>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</si>
  <si>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</si>
  <si>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</si>
  <si>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</si>
  <si>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</si>
  <si>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</si>
  <si>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</si>
  <si>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</si>
  <si>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</si>
  <si>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</si>
  <si>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</si>
  <si>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</si>
  <si>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</si>
  <si>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</si>
  <si>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</si>
  <si>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</si>
  <si>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</si>
  <si>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</si>
  <si>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</si>
  <si>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</si>
  <si>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</si>
  <si>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</si>
  <si>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</si>
  <si>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</si>
  <si>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</si>
  <si>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</si>
  <si>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</si>
  <si>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</si>
  <si>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</si>
  <si>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</si>
  <si>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</si>
  <si>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</si>
  <si>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</si>
  <si>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</si>
  <si>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</si>
  <si>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</si>
  <si>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</si>
  <si>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</si>
  <si>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</si>
  <si>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</si>
  <si>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</si>
  <si>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</si>
  <si>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</si>
  <si>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</si>
  <si>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</si>
  <si>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</si>
  <si>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</si>
  <si>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</si>
  <si>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</si>
  <si>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</si>
  <si>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</si>
  <si>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</si>
  <si>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</si>
  <si>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</si>
  <si>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</si>
  <si>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</si>
  <si>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</si>
  <si>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</si>
  <si>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</si>
  <si>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</si>
  <si>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</si>
  <si>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</si>
  <si>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</si>
  <si>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</si>
  <si>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</si>
  <si>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</si>
  <si>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</si>
  <si>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</si>
  <si>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</si>
  <si>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</si>
  <si>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</si>
  <si>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</si>
  <si>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</si>
  <si>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</si>
  <si>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</si>
  <si>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</si>
  <si>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</si>
  <si>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</si>
  <si>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</si>
  <si>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</si>
  <si>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</si>
  <si>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</si>
  <si>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</si>
  <si>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</si>
  <si>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</si>
  <si>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</si>
  <si>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</si>
  <si>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</si>
  <si>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</si>
  <si>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</si>
  <si>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</si>
  <si>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</si>
  <si>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</si>
  <si>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</si>
  <si>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</si>
  <si>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</si>
  <si>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</si>
  <si>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</si>
  <si>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</si>
  <si>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</si>
  <si>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</si>
  <si>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</si>
  <si>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</si>
  <si>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</si>
  <si>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</si>
  <si>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</si>
  <si>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</si>
  <si>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</si>
  <si>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</si>
  <si>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</si>
  <si>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</si>
  <si>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</si>
  <si>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</si>
  <si>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</si>
  <si>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</si>
  <si>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</si>
  <si>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</si>
  <si>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</si>
  <si>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</si>
  <si>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</si>
  <si>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</si>
  <si>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</si>
  <si>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</si>
  <si>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</si>
  <si>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</si>
  <si>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</si>
  <si>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</si>
  <si>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</si>
  <si>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</si>
  <si>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</si>
  <si>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</si>
  <si>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</si>
  <si>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</si>
  <si>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</si>
  <si>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</si>
  <si>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</si>
  <si>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</si>
  <si>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</si>
  <si>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</si>
  <si>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</si>
  <si>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</si>
  <si>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</si>
  <si>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</si>
  <si>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</si>
  <si>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</si>
  <si>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</si>
  <si>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</si>
  <si>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</si>
  <si>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</si>
  <si>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</si>
  <si>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</si>
  <si>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</si>
  <si>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</si>
  <si>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</si>
  <si>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</si>
  <si>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</si>
  <si>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</si>
  <si>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</si>
  <si>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</si>
  <si>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</si>
  <si>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</si>
  <si>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</si>
  <si>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</si>
  <si>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</si>
  <si>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</si>
  <si>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</si>
  <si>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</si>
  <si>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</si>
  <si>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</si>
  <si>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</si>
  <si>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</si>
  <si>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</si>
  <si>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</si>
  <si>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</si>
  <si>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</si>
  <si>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</si>
  <si>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</si>
  <si>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</si>
  <si>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</si>
  <si>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</si>
  <si>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</si>
  <si>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</si>
  <si>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</si>
  <si>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</si>
  <si>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</si>
  <si>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</si>
  <si>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</si>
  <si>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</si>
  <si>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</si>
  <si>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</si>
  <si>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</si>
  <si>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</si>
  <si>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</si>
  <si>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</si>
  <si>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</si>
  <si>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</si>
  <si>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</si>
  <si>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</si>
  <si>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</si>
  <si>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</si>
  <si>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</si>
  <si>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</si>
  <si>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</si>
  <si>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</si>
  <si>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</si>
  <si>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</si>
  <si>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</si>
  <si>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</si>
  <si>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</si>
  <si>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</si>
  <si>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</si>
  <si>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</si>
  <si>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</si>
  <si>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</si>
  <si>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</si>
  <si>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</si>
  <si>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</si>
  <si>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</si>
  <si>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</si>
  <si>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</si>
  <si>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</si>
  <si>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</si>
  <si>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</si>
  <si>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</si>
  <si>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</si>
  <si>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</si>
  <si>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</si>
  <si>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</si>
  <si>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</si>
  <si>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</si>
  <si>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</si>
  <si>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</si>
  <si>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</si>
  <si>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</si>
  <si>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</si>
  <si>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</si>
  <si>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</si>
  <si>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</si>
  <si>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</si>
  <si>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</si>
  <si>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</si>
  <si>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</si>
  <si>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</si>
  <si>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</si>
  <si>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</si>
  <si>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</si>
  <si>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</si>
  <si>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</si>
  <si>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</si>
  <si>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</si>
  <si>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</si>
  <si>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</si>
  <si>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</si>
  <si>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</si>
  <si>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</si>
  <si>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</si>
  <si>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</si>
  <si>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</si>
  <si>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</si>
  <si>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</si>
  <si>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</si>
  <si>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</si>
  <si>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</si>
  <si>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</si>
  <si>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</si>
  <si>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</si>
  <si>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</si>
  <si>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</si>
  <si>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</si>
  <si>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</si>
  <si>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</si>
  <si>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</si>
  <si>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</si>
  <si>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</si>
  <si>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</si>
  <si>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</si>
  <si>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</si>
  <si>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</si>
  <si>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</si>
  <si>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</si>
  <si>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</si>
  <si>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</si>
  <si>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</si>
  <si>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</si>
  <si>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</si>
  <si>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</si>
  <si>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</si>
  <si>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</si>
  <si>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</si>
  <si>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</si>
  <si>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</si>
  <si>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</si>
  <si>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</si>
  <si>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</si>
  <si>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</si>
  <si>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</si>
  <si>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</si>
  <si>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</si>
  <si>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</si>
  <si>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</si>
  <si>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</si>
  <si>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</si>
  <si>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</si>
  <si>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</si>
  <si>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</si>
  <si>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</si>
  <si>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</si>
  <si>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</si>
  <si>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</si>
  <si>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</si>
  <si>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</si>
  <si>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</si>
  <si>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</si>
  <si>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</si>
  <si>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</si>
  <si>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</si>
  <si>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</si>
  <si>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</si>
  <si>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</si>
  <si>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</si>
  <si>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</si>
  <si>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</si>
  <si>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</si>
  <si>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</si>
  <si>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</si>
  <si>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</si>
  <si>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</si>
  <si>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</si>
  <si>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</si>
  <si>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</si>
  <si>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</si>
  <si>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</si>
  <si>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</si>
  <si>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</si>
  <si>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</si>
  <si>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</si>
  <si>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</si>
  <si>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</si>
  <si>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</si>
  <si>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</si>
  <si>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</si>
  <si>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</si>
  <si>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</si>
  <si>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</si>
  <si>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</si>
  <si>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</si>
  <si>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</si>
  <si>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</si>
  <si>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</si>
  <si>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</si>
  <si>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</si>
  <si>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</si>
  <si>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</si>
  <si>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</si>
  <si>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</si>
  <si>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</si>
  <si>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</si>
  <si>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</si>
  <si>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</si>
  <si>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</si>
  <si>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</si>
  <si>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</si>
  <si>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</si>
  <si>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</si>
  <si>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</si>
  <si>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</si>
  <si>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</si>
  <si>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</si>
  <si>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</si>
  <si>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</si>
  <si>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</si>
  <si>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</si>
  <si>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</si>
  <si>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</si>
  <si>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</si>
  <si>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</si>
  <si>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</si>
  <si>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</si>
  <si>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</si>
  <si>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</si>
  <si>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</si>
  <si>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</si>
  <si>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</si>
  <si>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</si>
  <si>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</si>
  <si>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</si>
  <si>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</si>
  <si>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</si>
  <si>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</si>
  <si>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</si>
  <si>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</si>
  <si>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</si>
  <si>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</si>
  <si>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</si>
  <si>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</si>
  <si>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</si>
  <si>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</si>
  <si>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</si>
  <si>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</si>
  <si>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</si>
  <si>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</si>
  <si>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</si>
  <si>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</si>
  <si>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</si>
  <si>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</si>
  <si>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</si>
  <si>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</si>
  <si>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</si>
  <si>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</si>
  <si>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</si>
  <si>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</si>
  <si>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</si>
  <si>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</si>
  <si>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</si>
  <si>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</si>
  <si>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</si>
  <si>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</si>
  <si>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</si>
  <si>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</si>
  <si>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</si>
  <si>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</si>
  <si>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</si>
  <si>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</si>
  <si>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</si>
  <si>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</si>
  <si>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</si>
  <si>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</si>
  <si>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</si>
  <si>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</si>
  <si>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</si>
  <si>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</si>
  <si>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</si>
  <si>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</si>
  <si>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</si>
  <si>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</si>
  <si>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</si>
  <si>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</si>
  <si>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</si>
  <si>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</si>
  <si>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</si>
  <si>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</si>
  <si>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</si>
  <si>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</si>
  <si>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</si>
  <si>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</si>
  <si>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</si>
  <si>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</si>
  <si>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</si>
  <si>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</si>
  <si>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</si>
  <si>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</si>
  <si>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</si>
  <si>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</si>
  <si>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</si>
  <si>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</si>
  <si>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</si>
  <si>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</si>
  <si>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</si>
  <si>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</si>
  <si>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</si>
  <si>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</si>
  <si>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</si>
  <si>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</si>
  <si>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</si>
  <si>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</si>
  <si>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</si>
  <si>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</si>
  <si>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</si>
  <si>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</si>
  <si>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</si>
  <si>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</si>
  <si>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</si>
  <si>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</si>
  <si>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</si>
  <si>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</si>
  <si>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</si>
  <si>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</si>
  <si>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</si>
  <si>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</si>
  <si>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</si>
  <si>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</si>
  <si>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</si>
  <si>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</si>
  <si>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</si>
  <si>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</si>
  <si>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</si>
  <si>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</si>
  <si>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</si>
  <si>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</si>
  <si>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</si>
  <si>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</si>
  <si>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</si>
  <si>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</si>
  <si>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</si>
  <si>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</si>
  <si>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</si>
  <si>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</si>
  <si>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</si>
  <si>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</si>
  <si>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</si>
  <si>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</si>
  <si>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</si>
  <si>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</si>
  <si>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</si>
  <si>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</si>
  <si>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</si>
  <si>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</si>
  <si>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</si>
  <si>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</si>
  <si>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</si>
  <si>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</si>
  <si>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</si>
  <si>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</si>
  <si>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</si>
  <si>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</si>
  <si>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</si>
  <si>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</si>
  <si>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</si>
  <si>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</si>
  <si>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</si>
  <si>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</si>
  <si>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</si>
  <si>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</si>
  <si>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</si>
  <si>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</si>
  <si>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</si>
  <si>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</si>
  <si>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</si>
  <si>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</si>
  <si>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</si>
  <si>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</si>
  <si>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</si>
  <si>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</si>
  <si>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</si>
  <si>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</si>
  <si>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</si>
  <si>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</si>
  <si>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</si>
  <si>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</si>
  <si>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</si>
  <si>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</si>
  <si>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</si>
  <si>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</si>
  <si>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</si>
  <si>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</si>
  <si>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</si>
  <si>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</si>
  <si>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</si>
  <si>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</si>
  <si>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</si>
  <si>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</si>
  <si>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</si>
  <si>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</si>
  <si>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</si>
  <si>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</si>
  <si>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</si>
  <si>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</si>
  <si>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</si>
  <si>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</si>
  <si>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</si>
  <si>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</si>
  <si>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</si>
  <si>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</si>
  <si>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</si>
  <si>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</si>
  <si>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</si>
  <si>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</si>
  <si>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</si>
  <si>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</si>
  <si>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</si>
  <si>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</si>
  <si>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</si>
  <si>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</si>
  <si>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</si>
  <si>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</si>
  <si>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</si>
  <si>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</si>
  <si>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</si>
  <si>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</si>
  <si>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</si>
  <si>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</si>
  <si>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</si>
  <si>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</si>
  <si>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</si>
  <si>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</si>
  <si>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</si>
  <si>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</si>
  <si>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</si>
  <si>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</si>
  <si>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</si>
  <si>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</si>
  <si>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</si>
  <si>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</si>
  <si>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</si>
  <si>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</si>
  <si>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</si>
  <si>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</si>
  <si>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</si>
  <si>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</si>
  <si>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</si>
  <si>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</si>
  <si>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</si>
  <si>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</si>
  <si>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</si>
  <si>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</si>
  <si>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</si>
  <si>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</si>
  <si>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</si>
  <si>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</si>
  <si>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</si>
  <si>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</si>
  <si>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</si>
  <si>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</si>
  <si>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</si>
  <si>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</si>
  <si>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</si>
  <si>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</si>
  <si>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</si>
  <si>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</si>
  <si>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</si>
  <si>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</si>
  <si>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</si>
  <si>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</si>
  <si>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</si>
  <si>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</si>
  <si>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</si>
  <si>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</si>
  <si>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</si>
  <si>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</si>
  <si>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</si>
  <si>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</si>
  <si>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</si>
  <si>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</si>
  <si>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</si>
  <si>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</si>
  <si>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</si>
  <si>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</si>
  <si>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</si>
  <si>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</si>
  <si>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</si>
  <si>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</si>
  <si>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</si>
  <si>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</si>
  <si>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</si>
  <si>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</si>
  <si>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</si>
  <si>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</si>
  <si>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</si>
  <si>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</si>
  <si>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</si>
  <si>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</si>
  <si>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</si>
  <si>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</si>
  <si>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</si>
  <si>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</si>
  <si>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</si>
  <si>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</si>
  <si>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</si>
  <si>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</si>
  <si>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</si>
  <si>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</si>
  <si>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</si>
  <si>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</si>
  <si>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</si>
  <si>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</si>
  <si>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</si>
  <si>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</si>
  <si>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</si>
  <si>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</si>
  <si>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</si>
  <si>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</si>
  <si>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</si>
  <si>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</si>
  <si>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</si>
  <si>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</si>
  <si>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</si>
  <si>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</si>
  <si>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</si>
  <si>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</si>
  <si>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</si>
  <si>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</si>
  <si>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</si>
  <si>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</si>
  <si>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</si>
  <si>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</si>
  <si>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</si>
  <si>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</si>
  <si>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</si>
  <si>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</si>
  <si>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</si>
  <si>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</si>
  <si>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</si>
  <si>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</si>
  <si>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</si>
  <si>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</si>
  <si>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</si>
  <si>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</si>
  <si>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</si>
  <si>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</si>
  <si>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</si>
  <si>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</si>
  <si>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</si>
  <si>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</si>
  <si>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</si>
  <si>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</si>
  <si>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</si>
  <si>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</si>
  <si>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</si>
  <si>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</si>
  <si>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</si>
  <si>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</si>
  <si>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</si>
  <si>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</si>
  <si>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</si>
  <si>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</si>
  <si>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</si>
  <si>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</si>
  <si>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</si>
  <si>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</si>
  <si>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</si>
  <si>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</si>
  <si>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</si>
  <si>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</si>
  <si>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</si>
  <si>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</si>
  <si>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</si>
  <si>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</si>
  <si>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</si>
  <si>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</si>
  <si>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</si>
  <si>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</si>
  <si>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</si>
  <si>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</si>
  <si>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</si>
  <si>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</si>
  <si>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</si>
  <si>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</si>
  <si>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</si>
  <si>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</si>
  <si>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</si>
  <si>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</si>
  <si>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</si>
  <si>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</si>
  <si>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</si>
  <si>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</si>
  <si>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</si>
  <si>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</si>
  <si>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</si>
  <si>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</si>
  <si>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</si>
  <si>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</si>
  <si>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</si>
  <si>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</si>
  <si>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</si>
  <si>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</si>
  <si>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</si>
  <si>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</si>
  <si>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</si>
  <si>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</si>
  <si>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</si>
  <si>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</si>
  <si>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</si>
  <si>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</si>
  <si>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</si>
  <si>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</si>
  <si>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</si>
  <si>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</si>
  <si>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</si>
  <si>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</si>
  <si>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</si>
  <si>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</si>
  <si>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</si>
  <si>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</si>
  <si>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</si>
  <si>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</si>
  <si>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</si>
  <si>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</si>
  <si>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</si>
  <si>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</si>
  <si>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</si>
  <si>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</si>
  <si>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</si>
  <si>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</si>
  <si>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</si>
  <si>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</si>
  <si>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</si>
  <si>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</si>
  <si>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</si>
  <si>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</si>
  <si>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</si>
  <si>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</si>
  <si>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</si>
  <si>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</si>
  <si>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</si>
  <si>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</si>
  <si>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</si>
  <si>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</si>
  <si>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</si>
  <si>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</si>
  <si>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</si>
  <si>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</si>
  <si>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</si>
  <si>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</si>
  <si>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</si>
  <si>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</si>
  <si>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</si>
  <si>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</si>
  <si>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</si>
  <si>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</si>
  <si>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</si>
  <si>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</si>
  <si>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</si>
  <si>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</si>
  <si>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</si>
  <si>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</si>
  <si>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</si>
  <si>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</si>
  <si>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</si>
  <si>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</si>
  <si>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</si>
  <si>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</si>
  <si>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</si>
  <si>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</si>
  <si>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</si>
  <si>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</si>
  <si>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</si>
  <si>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</si>
  <si>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</si>
  <si>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</si>
  <si>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</si>
  <si>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</si>
  <si>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</si>
  <si>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</si>
  <si>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</si>
  <si>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</si>
  <si>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</si>
  <si>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</si>
  <si>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</si>
  <si>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</si>
  <si>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</si>
  <si>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</si>
  <si>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</si>
  <si>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</si>
  <si>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</si>
  <si>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</si>
  <si>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</si>
  <si>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</si>
  <si>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</si>
  <si>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</si>
  <si>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</si>
  <si>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</si>
  <si>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</si>
  <si>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</si>
  <si>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</si>
  <si>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</si>
  <si>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</si>
  <si>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</si>
  <si>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</si>
  <si>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</si>
  <si>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</si>
  <si>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</si>
  <si>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</si>
  <si>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</si>
  <si>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</si>
  <si>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</si>
  <si>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</si>
  <si>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</si>
  <si>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</si>
  <si>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</si>
  <si>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</si>
  <si>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</si>
  <si>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</si>
  <si>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</si>
  <si>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</si>
  <si>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</si>
  <si>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</si>
  <si>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</si>
  <si>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</si>
  <si>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</si>
  <si>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</si>
  <si>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</si>
  <si>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</si>
  <si>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</si>
  <si>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</si>
  <si>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</si>
  <si>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</si>
  <si>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</si>
  <si>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</si>
  <si>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</si>
  <si>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</si>
  <si>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</si>
  <si>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</si>
  <si>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</si>
  <si>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</si>
  <si>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</si>
  <si>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</si>
  <si>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</si>
  <si>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</si>
  <si>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</si>
  <si>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</si>
  <si>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</si>
  <si>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</si>
  <si>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</si>
  <si>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</si>
  <si>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</si>
  <si>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</si>
  <si>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</si>
  <si>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</si>
  <si>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</si>
  <si>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</si>
  <si>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</si>
  <si>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</si>
  <si>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</si>
  <si>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</si>
  <si>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</si>
  <si>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</si>
  <si>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</si>
  <si>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</si>
  <si>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</si>
  <si>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</si>
  <si>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</si>
  <si>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</si>
  <si>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</si>
  <si>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</si>
  <si>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</si>
  <si>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</si>
  <si>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</si>
  <si>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</si>
  <si>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</si>
  <si>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</si>
  <si>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</si>
  <si>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</si>
  <si>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</si>
  <si>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</si>
  <si>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</si>
  <si>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</si>
  <si>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</si>
  <si>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</si>
  <si>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</si>
  <si>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</si>
  <si>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</si>
  <si>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</si>
  <si>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</si>
  <si>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</si>
  <si>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</si>
  <si>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</si>
  <si>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</si>
  <si>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</si>
  <si>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</si>
  <si>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</si>
  <si>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</si>
  <si>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</si>
  <si>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</si>
  <si>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</si>
  <si>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</si>
  <si>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</si>
  <si>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</si>
  <si>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</si>
  <si>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</si>
  <si>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</si>
  <si>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</si>
  <si>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</si>
  <si>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</si>
  <si>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</si>
  <si>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</si>
  <si>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</si>
  <si>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</si>
  <si>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</si>
  <si>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</si>
  <si>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</si>
  <si>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</si>
  <si>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</si>
  <si>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</si>
  <si>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</si>
  <si>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</si>
  <si>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</si>
  <si>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</si>
  <si>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</si>
  <si>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</si>
  <si>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</si>
  <si>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</si>
  <si>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</si>
  <si>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</si>
  <si>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</si>
  <si>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</si>
  <si>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</si>
  <si>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</si>
  <si>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</si>
  <si>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</si>
  <si>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</si>
  <si>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</si>
  <si>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</si>
  <si>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</si>
  <si>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</si>
  <si>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</si>
  <si>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</si>
  <si>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</si>
  <si>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</si>
  <si>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</si>
  <si>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</si>
  <si>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</si>
  <si>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</si>
  <si>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</si>
  <si>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</si>
  <si>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</si>
  <si>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</si>
  <si>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</si>
  <si>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</si>
  <si>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</si>
  <si>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</si>
  <si>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</si>
  <si>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</si>
  <si>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</si>
  <si>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</si>
  <si>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</si>
  <si>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</si>
  <si>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</si>
  <si>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</si>
  <si>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</si>
  <si>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</si>
  <si>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</si>
  <si>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</si>
  <si>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</si>
  <si>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</si>
  <si>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</si>
  <si>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</si>
  <si>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</si>
  <si>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</si>
  <si>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</si>
  <si>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</si>
  <si>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</si>
  <si>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</si>
  <si>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</si>
  <si>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</si>
  <si>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</si>
  <si>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</si>
  <si>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</si>
  <si>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</si>
  <si>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</si>
  <si>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</si>
  <si>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</si>
  <si>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</si>
  <si>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</si>
  <si>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</si>
  <si>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</si>
  <si>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</si>
  <si>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</si>
  <si>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</si>
  <si>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</si>
  <si>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</si>
  <si>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</si>
  <si>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</si>
  <si>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</si>
  <si>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</si>
  <si>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</si>
  <si>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</si>
  <si>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</si>
  <si>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</si>
  <si>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</si>
  <si>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</si>
  <si>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</si>
  <si>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</si>
  <si>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</si>
  <si>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</si>
  <si>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</si>
  <si>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</si>
  <si>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</si>
  <si>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</si>
  <si>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</si>
  <si>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</si>
  <si>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</si>
  <si>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</si>
  <si>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</si>
  <si>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</si>
  <si>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</si>
  <si>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</si>
  <si>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</si>
  <si>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</si>
  <si>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</si>
  <si>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</si>
  <si>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</si>
  <si>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</si>
  <si>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</si>
  <si>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</si>
  <si>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</si>
  <si>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</si>
  <si>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</si>
  <si>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</si>
  <si>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</si>
  <si>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</si>
  <si>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</si>
  <si>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</si>
  <si>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</si>
  <si>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</si>
  <si>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</si>
  <si>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</si>
  <si>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</si>
  <si>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</si>
  <si>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</si>
  <si>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</si>
  <si>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</si>
  <si>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</si>
  <si>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</si>
  <si>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</si>
  <si>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</si>
  <si>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</si>
  <si>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</si>
  <si>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</si>
  <si>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</si>
  <si>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</si>
  <si>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</si>
  <si>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</si>
  <si>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</si>
  <si>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</si>
  <si>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</si>
  <si>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</si>
  <si>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</si>
  <si>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</si>
  <si>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</si>
  <si>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</si>
  <si>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</si>
  <si>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</si>
  <si>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</si>
  <si>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</si>
  <si>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</si>
  <si>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</si>
  <si>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</si>
  <si>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</si>
  <si>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</si>
  <si>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</si>
  <si>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</si>
  <si>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</si>
  <si>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</si>
  <si>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</si>
  <si>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</si>
  <si>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</si>
  <si>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</si>
  <si>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</si>
  <si>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</si>
  <si>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</si>
  <si>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</si>
  <si>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</si>
  <si>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</si>
  <si>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</si>
  <si>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</si>
  <si>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</si>
  <si>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</si>
  <si>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</si>
  <si>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</si>
  <si>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</si>
  <si>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</si>
  <si>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</si>
  <si>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</si>
  <si>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</si>
  <si>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</si>
  <si>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</si>
  <si>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</si>
  <si>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</si>
  <si>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</si>
  <si>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</si>
  <si>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</si>
  <si>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</si>
  <si>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</si>
  <si>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</si>
  <si>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</si>
  <si>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</si>
  <si>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</si>
  <si>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</si>
  <si>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</si>
  <si>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</si>
  <si>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</si>
  <si>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</si>
  <si>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</si>
  <si>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</si>
  <si>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</si>
  <si>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</si>
  <si>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</si>
  <si>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</si>
  <si>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</si>
  <si>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</si>
  <si>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</si>
  <si>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</si>
  <si>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</si>
  <si>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</si>
  <si>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</si>
  <si>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</si>
  <si>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</si>
  <si>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</si>
  <si>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</si>
  <si>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</si>
  <si>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</si>
  <si>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</si>
  <si>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</si>
  <si>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</si>
  <si>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</si>
  <si>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</si>
  <si>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</si>
  <si>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</si>
  <si>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</si>
  <si>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</si>
  <si>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</si>
  <si>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</si>
  <si>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</si>
  <si>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</si>
  <si>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</si>
  <si>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</si>
  <si>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</si>
  <si>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</si>
  <si>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</si>
  <si>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</si>
  <si>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</si>
  <si>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</si>
  <si>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</si>
  <si>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</si>
  <si>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</si>
  <si>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</si>
  <si>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</si>
  <si>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</si>
  <si>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</si>
  <si>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</si>
  <si>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</si>
  <si>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</si>
  <si>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</si>
  <si>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</si>
  <si>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</si>
  <si>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</si>
  <si>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</si>
  <si>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</si>
  <si>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</si>
  <si>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</si>
  <si>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</si>
  <si>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</si>
  <si>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</si>
  <si>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</si>
  <si>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</si>
  <si>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</si>
  <si>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</si>
  <si>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</si>
  <si>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</si>
  <si>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</si>
  <si>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</si>
  <si>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</si>
  <si>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</si>
  <si>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</si>
  <si>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</si>
  <si>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</si>
  <si>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</si>
  <si>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</si>
  <si>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</si>
  <si>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</si>
  <si>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</si>
  <si>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</si>
  <si>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</si>
  <si>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</si>
  <si>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</si>
  <si>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</si>
  <si>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</si>
  <si>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</si>
  <si>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</si>
  <si>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</si>
  <si>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</si>
  <si>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</si>
  <si>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</si>
  <si>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</si>
  <si>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</si>
  <si>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</si>
  <si>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</si>
  <si>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</si>
  <si>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</si>
  <si>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</si>
  <si>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</si>
  <si>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</si>
  <si>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</si>
  <si>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</si>
  <si>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</si>
  <si>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</si>
  <si>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</si>
  <si>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</si>
  <si>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</si>
  <si>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</si>
  <si>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</si>
  <si>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</si>
  <si>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</si>
  <si>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</si>
  <si>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</si>
  <si>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</si>
  <si>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</si>
  <si>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</si>
  <si>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</si>
  <si>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</si>
  <si>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</si>
  <si>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</si>
  <si>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</si>
  <si>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</si>
  <si>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</si>
  <si>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</si>
  <si>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</si>
  <si>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</si>
  <si>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</si>
  <si>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</si>
  <si>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</si>
  <si>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</si>
  <si>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</si>
  <si>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</si>
  <si>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</si>
  <si>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</si>
  <si>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</si>
  <si>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</si>
  <si>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</si>
  <si>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</si>
  <si>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</si>
  <si>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</si>
  <si>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</si>
  <si>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</si>
  <si>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</si>
  <si>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</si>
  <si>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</si>
  <si>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</si>
  <si>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</si>
  <si>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</si>
  <si>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</si>
  <si>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</si>
  <si>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</si>
  <si>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</si>
  <si>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</si>
  <si>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</si>
  <si>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</si>
  <si>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</si>
  <si>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</si>
  <si>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</si>
  <si>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</si>
  <si>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</si>
  <si>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</si>
  <si>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</si>
  <si>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</si>
  <si>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</si>
  <si>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</si>
  <si>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</si>
  <si>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</si>
  <si>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</si>
  <si>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</si>
  <si>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</si>
  <si>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</si>
  <si>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</si>
  <si>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</si>
  <si>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</si>
  <si>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</si>
  <si>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</si>
  <si>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</si>
  <si>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</si>
  <si>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</si>
  <si>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</si>
  <si>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</si>
  <si>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</si>
  <si>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</si>
  <si>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</si>
  <si>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</si>
  <si>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</si>
  <si>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</si>
  <si>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</si>
  <si>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</si>
  <si>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</si>
  <si>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</si>
  <si>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</si>
  <si>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</si>
  <si>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</si>
  <si>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</si>
  <si>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</si>
  <si>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</si>
  <si>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</si>
  <si>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</si>
  <si>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</si>
  <si>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</si>
  <si>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</si>
  <si>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</si>
  <si>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</si>
  <si>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</si>
  <si>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</si>
  <si>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</si>
  <si>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</si>
  <si>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</si>
  <si>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</si>
  <si>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</si>
  <si>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</si>
  <si>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</si>
  <si>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</si>
  <si>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</si>
  <si>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</si>
  <si>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</si>
  <si>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</si>
  <si>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</si>
  <si>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</si>
  <si>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</si>
  <si>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</si>
  <si>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</si>
  <si>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</si>
  <si>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</si>
  <si>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</si>
  <si>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</si>
  <si>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</si>
  <si>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</si>
  <si>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</si>
  <si>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</si>
  <si>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</si>
  <si>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</si>
  <si>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</si>
  <si>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</si>
  <si>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</si>
  <si>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</si>
  <si>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</si>
  <si>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</si>
  <si>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</si>
  <si>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</si>
  <si>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</si>
  <si>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</si>
  <si>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</si>
  <si>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</si>
  <si>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</si>
  <si>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</si>
  <si>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</si>
  <si>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</si>
  <si>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</si>
  <si>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</si>
  <si>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</si>
  <si>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</si>
  <si>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</si>
  <si>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</si>
  <si>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</si>
  <si>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</si>
  <si>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</si>
  <si>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</si>
  <si>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</si>
  <si>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</si>
  <si>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</si>
  <si>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</si>
  <si>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</si>
  <si>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</si>
  <si>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</si>
  <si>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</si>
  <si>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</si>
  <si>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</si>
  <si>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</si>
  <si>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</si>
  <si>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</si>
  <si>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</si>
  <si>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</si>
  <si>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</si>
  <si>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</si>
  <si>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</si>
  <si>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</si>
  <si>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</si>
  <si>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</si>
  <si>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</si>
  <si>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</si>
  <si>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</si>
  <si>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</si>
  <si>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</si>
  <si>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</si>
  <si>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</si>
  <si>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</si>
  <si>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</si>
  <si>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</si>
  <si>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</si>
  <si>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</si>
  <si>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</si>
  <si>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</si>
  <si>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</si>
  <si>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</si>
  <si>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</si>
  <si>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</si>
  <si>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</si>
  <si>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</si>
  <si>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</si>
  <si>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</si>
  <si>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</si>
  <si>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</si>
  <si>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</si>
  <si>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</si>
  <si>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</si>
  <si>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</si>
  <si>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</si>
  <si>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</si>
  <si>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</si>
  <si>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</si>
  <si>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</si>
  <si>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</si>
  <si>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</si>
  <si>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</si>
  <si>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</si>
  <si>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</si>
  <si>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</si>
  <si>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</si>
  <si>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</si>
  <si>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</si>
  <si>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</si>
  <si>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</si>
  <si>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</si>
  <si>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</si>
  <si>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</si>
  <si>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</si>
  <si>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</si>
  <si>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</si>
  <si>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</si>
  <si>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</si>
  <si>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</si>
  <si>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</si>
  <si>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</si>
  <si>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</si>
  <si>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</si>
  <si>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</si>
  <si>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</si>
  <si>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</si>
  <si>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</si>
  <si>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</si>
  <si>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</si>
  <si>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</si>
  <si>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</si>
  <si>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</si>
  <si>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</si>
  <si>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</si>
  <si>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</si>
  <si>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</si>
  <si>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</si>
  <si>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</si>
  <si>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</si>
  <si>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</si>
  <si>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</si>
  <si>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</si>
  <si>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</si>
  <si>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</si>
  <si>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</si>
  <si>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</si>
  <si>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</si>
  <si>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</si>
  <si>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</si>
  <si>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</si>
  <si>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</si>
  <si>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</si>
  <si>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</si>
  <si>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</si>
  <si>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</si>
  <si>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</si>
  <si>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</si>
  <si>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</si>
  <si>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</si>
  <si>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</si>
  <si>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</si>
  <si>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</si>
  <si>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</si>
  <si>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</si>
  <si>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</si>
  <si>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</si>
  <si>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</si>
  <si>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</si>
  <si>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</si>
  <si>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</si>
  <si>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</si>
  <si>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</si>
  <si>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</si>
  <si>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</si>
  <si>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</si>
  <si>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</si>
  <si>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</si>
  <si>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</si>
  <si>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</si>
  <si>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</si>
  <si>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</si>
  <si>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</si>
  <si>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</si>
  <si>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</si>
  <si>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</si>
  <si>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</si>
  <si>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</si>
  <si>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</si>
  <si>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</si>
  <si>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</si>
  <si>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</si>
  <si>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</si>
  <si>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</si>
  <si>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</si>
  <si>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</si>
  <si>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</si>
  <si>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</si>
  <si>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</si>
  <si>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</si>
  <si>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</si>
  <si>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</si>
  <si>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</si>
  <si>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</si>
  <si>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</si>
  <si>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</si>
  <si>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</si>
  <si>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</si>
  <si>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</si>
  <si>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</si>
  <si>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</si>
  <si>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</si>
  <si>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</si>
  <si>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</si>
  <si>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</si>
  <si>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</si>
  <si>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</si>
  <si>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</si>
  <si>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</si>
  <si>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</si>
  <si>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</si>
  <si>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</si>
  <si>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</si>
  <si>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</si>
  <si>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</si>
  <si>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</si>
  <si>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</si>
  <si>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</si>
  <si>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</si>
  <si>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</si>
  <si>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</si>
  <si>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</si>
  <si>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</si>
  <si>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</si>
  <si>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</si>
  <si>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</si>
  <si>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</si>
  <si>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</si>
  <si>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</si>
  <si>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</si>
  <si>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</si>
  <si>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</si>
  <si>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</si>
  <si>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</si>
  <si>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</si>
  <si>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</si>
  <si>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</si>
  <si>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</si>
  <si>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</si>
  <si>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</si>
  <si>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</si>
  <si>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</si>
  <si>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</si>
  <si>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</si>
  <si>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</si>
  <si>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</si>
  <si>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</si>
  <si>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</si>
  <si>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</si>
  <si>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</si>
  <si>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</si>
  <si>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</si>
  <si>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</si>
  <si>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</si>
  <si>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</si>
  <si>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</si>
  <si>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</si>
  <si>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</si>
  <si>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</si>
  <si>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</si>
  <si>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</si>
  <si>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</si>
  <si>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</si>
  <si>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</si>
  <si>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</si>
  <si>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</si>
  <si>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</si>
  <si>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</si>
  <si>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</si>
  <si>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</si>
  <si>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</si>
  <si>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</si>
  <si>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</si>
  <si>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</si>
  <si>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</si>
  <si>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</si>
  <si>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</si>
  <si>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</si>
  <si>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</si>
  <si>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</si>
  <si>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</si>
  <si>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</si>
  <si>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</si>
  <si>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</si>
  <si>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</si>
  <si>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</si>
  <si>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</si>
  <si>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</si>
  <si>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</si>
  <si>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</si>
  <si>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</si>
  <si>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</si>
  <si>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</si>
  <si>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</si>
  <si>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</si>
  <si>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</si>
  <si>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</si>
  <si>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</si>
  <si>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</si>
  <si>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</si>
  <si>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</si>
  <si>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</si>
  <si>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</si>
  <si>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</si>
  <si>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</si>
  <si>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</si>
  <si>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</si>
  <si>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</si>
  <si>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</si>
  <si>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</si>
  <si>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</si>
  <si>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</si>
  <si>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</si>
  <si>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</si>
  <si>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</si>
  <si>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</si>
  <si>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</si>
  <si>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</si>
  <si>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</si>
  <si>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</si>
  <si>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</si>
  <si>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</si>
  <si>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</si>
  <si>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</si>
  <si>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</si>
  <si>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</si>
  <si>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</si>
  <si>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</si>
  <si>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</si>
  <si>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</si>
  <si>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</si>
  <si>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</si>
  <si>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</si>
  <si>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</si>
  <si>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</si>
  <si>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</si>
  <si>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</si>
  <si>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</si>
  <si>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</si>
  <si>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</si>
  <si>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</si>
  <si>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</si>
  <si>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</si>
  <si>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</si>
  <si>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</si>
  <si>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</si>
  <si>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</si>
  <si>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</si>
  <si>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</si>
  <si>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</si>
  <si>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</si>
  <si>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</si>
  <si>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</si>
  <si>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</si>
  <si>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</si>
  <si>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</si>
  <si>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</si>
  <si>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</si>
  <si>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</si>
  <si>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</si>
  <si>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</si>
  <si>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</si>
  <si>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</si>
  <si>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</si>
  <si>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</si>
  <si>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</si>
  <si>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</si>
  <si>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</si>
  <si>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</si>
  <si>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</si>
  <si>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</si>
  <si>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</si>
  <si>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</si>
  <si>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</si>
  <si>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</si>
  <si>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</si>
  <si>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</si>
  <si>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</si>
  <si>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</si>
  <si>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</si>
  <si>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</si>
  <si>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</si>
  <si>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</si>
  <si>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</si>
  <si>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</si>
  <si>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</si>
  <si>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</si>
  <si>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</si>
  <si>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</si>
  <si>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</si>
  <si>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</si>
  <si>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</si>
  <si>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</si>
  <si>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</si>
  <si>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</si>
  <si>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</si>
  <si>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</si>
  <si>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</si>
  <si>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</si>
  <si>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</si>
  <si>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</si>
  <si>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</si>
  <si>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</si>
  <si>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</si>
  <si>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</si>
  <si>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</si>
  <si>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</si>
  <si>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</si>
  <si>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</si>
  <si>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</si>
  <si>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</si>
  <si>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</si>
  <si>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</si>
  <si>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</si>
  <si>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</si>
  <si>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</si>
  <si>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</si>
  <si>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</si>
  <si>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</si>
  <si>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</si>
  <si>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</si>
  <si>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</si>
  <si>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</si>
  <si>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</si>
  <si>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</si>
  <si>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</si>
  <si>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</si>
  <si>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</si>
  <si>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</si>
  <si>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</si>
  <si>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</si>
  <si>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</si>
  <si>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</si>
  <si>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</si>
  <si>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</si>
  <si>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</si>
  <si>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</si>
  <si>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</si>
  <si>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</si>
  <si>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</si>
  <si>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</si>
  <si>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</si>
  <si>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</si>
  <si>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</si>
  <si>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</si>
  <si>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</si>
  <si>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</si>
  <si>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</si>
  <si>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</si>
  <si>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</si>
  <si>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</si>
  <si>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</si>
  <si>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</si>
  <si>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</si>
  <si>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</si>
  <si>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</si>
  <si>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</si>
  <si>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</si>
  <si>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</si>
  <si>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</si>
  <si>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</si>
  <si>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</si>
  <si>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</si>
  <si>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</si>
  <si>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</si>
  <si>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</si>
  <si>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</si>
  <si>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</si>
  <si>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</si>
  <si>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</si>
  <si>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</si>
  <si>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</si>
  <si>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</si>
  <si>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</si>
  <si>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</si>
  <si>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</si>
  <si>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</si>
  <si>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</si>
  <si>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</si>
  <si>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</si>
  <si>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</si>
  <si>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</si>
  <si>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</si>
  <si>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</si>
  <si>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</si>
  <si>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</si>
  <si>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</si>
  <si>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</si>
  <si>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</si>
  <si>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</si>
  <si>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</si>
  <si>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</si>
  <si>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</si>
  <si>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</si>
  <si>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</si>
  <si>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</si>
  <si>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</si>
  <si>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</si>
  <si>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</si>
  <si>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</si>
  <si>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</si>
  <si>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</si>
  <si>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</si>
  <si>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</si>
  <si>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</si>
  <si>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</si>
  <si>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</si>
  <si>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</si>
  <si>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</si>
  <si>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</si>
  <si>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</si>
  <si>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</si>
  <si>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</si>
  <si>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</si>
  <si>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</si>
  <si>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</si>
  <si>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</si>
  <si>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</si>
  <si>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</si>
  <si>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</si>
  <si>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</si>
  <si>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</si>
  <si>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</si>
  <si>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</si>
  <si>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</si>
  <si>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</si>
  <si>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</si>
  <si>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</si>
  <si>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</si>
  <si>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</si>
  <si>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</si>
  <si>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</si>
  <si>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</si>
  <si>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</si>
  <si>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</si>
  <si>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</si>
  <si>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</si>
  <si>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</si>
  <si>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</si>
  <si>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</si>
  <si>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</si>
  <si>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</si>
  <si>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</si>
  <si>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</si>
  <si>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</si>
  <si>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</si>
  <si>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</si>
  <si>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</si>
  <si>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</si>
  <si>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</si>
  <si>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</si>
  <si>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</si>
  <si>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</si>
  <si>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</si>
  <si>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</si>
  <si>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</si>
  <si>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</si>
  <si>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</si>
  <si>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</si>
  <si>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</si>
  <si>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</si>
  <si>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</si>
  <si>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</si>
  <si>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</si>
  <si>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</si>
  <si>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</si>
  <si>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</si>
  <si>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</si>
  <si>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</si>
  <si>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</si>
  <si>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</si>
  <si>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</si>
  <si>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</si>
  <si>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</si>
  <si>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</si>
  <si>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</si>
  <si>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</si>
  <si>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</si>
  <si>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</si>
  <si>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</si>
  <si>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</si>
  <si>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</si>
  <si>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</si>
  <si>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</si>
  <si>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</si>
  <si>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</si>
  <si>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</si>
  <si>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</si>
  <si>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</si>
  <si>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</si>
  <si>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</si>
  <si>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</si>
  <si>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</si>
  <si>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</si>
  <si>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</si>
  <si>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</si>
  <si>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</si>
  <si>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</si>
  <si>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</si>
  <si>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</si>
  <si>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</si>
  <si>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</si>
  <si>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</si>
  <si>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</si>
  <si>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</si>
  <si>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</si>
  <si>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</si>
  <si>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</si>
  <si>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</si>
  <si>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</si>
  <si>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</si>
  <si>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</si>
  <si>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</si>
  <si>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</si>
  <si>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</si>
  <si>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</si>
  <si>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</si>
  <si>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</si>
  <si>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</si>
  <si>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</si>
  <si>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</si>
  <si>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</si>
  <si>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</si>
  <si>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</si>
  <si>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</si>
  <si>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</si>
  <si>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</si>
  <si>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</si>
  <si>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</si>
  <si>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</si>
  <si>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</si>
  <si>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</si>
  <si>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</si>
  <si>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</si>
  <si>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</si>
  <si>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</si>
  <si>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</si>
  <si>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</si>
  <si>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</si>
  <si>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</si>
  <si>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</si>
  <si>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</si>
  <si>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</si>
  <si>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</si>
  <si>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</si>
  <si>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</si>
  <si>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</si>
  <si>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</si>
  <si>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</si>
  <si>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</si>
  <si>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</si>
  <si>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</si>
  <si>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</si>
  <si>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</si>
  <si>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</si>
  <si>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</si>
  <si>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</si>
  <si>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</si>
  <si>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</si>
  <si>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</si>
  <si>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</si>
  <si>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</si>
  <si>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</si>
  <si>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</si>
  <si>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</si>
  <si>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</si>
  <si>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</si>
  <si>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</si>
  <si>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</si>
  <si>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</si>
  <si>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</si>
  <si>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</si>
  <si>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</si>
  <si>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</si>
  <si>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</si>
  <si>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</si>
  <si>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</si>
  <si>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</si>
  <si>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</si>
  <si>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</si>
  <si>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</si>
  <si>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</si>
  <si>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</si>
  <si>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</si>
  <si>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</si>
  <si>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</si>
  <si>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</si>
  <si>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</si>
  <si>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</si>
  <si>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</si>
  <si>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</si>
  <si>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</si>
  <si>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</si>
  <si>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</si>
  <si>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</si>
  <si>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</si>
  <si>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</si>
  <si>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</si>
  <si>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</si>
  <si>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</si>
  <si>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</si>
  <si>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</si>
  <si>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</si>
  <si>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</si>
  <si>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</si>
  <si>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</si>
  <si>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</si>
  <si>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</si>
  <si>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</si>
  <si>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</si>
  <si>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</si>
  <si>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</si>
  <si>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</si>
  <si>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</si>
  <si>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</si>
  <si>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</si>
  <si>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</si>
  <si>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</si>
  <si>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</si>
  <si>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</si>
  <si>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</si>
  <si>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</si>
  <si>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</si>
  <si>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</si>
  <si>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</si>
  <si>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</si>
  <si>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</si>
  <si>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</si>
  <si>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</si>
  <si>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</si>
  <si>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</si>
  <si>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</si>
  <si>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</si>
  <si>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</si>
  <si>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</si>
  <si>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</si>
  <si>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</si>
  <si>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</si>
  <si>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</si>
  <si>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</si>
  <si>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</si>
  <si>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</si>
  <si>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</si>
  <si>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</si>
  <si>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</si>
  <si>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</si>
  <si>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</si>
  <si>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</si>
  <si>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</si>
  <si>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</si>
  <si>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</si>
  <si>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</si>
  <si>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</si>
  <si>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</si>
  <si>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</si>
  <si>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</si>
  <si>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</si>
  <si>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</si>
  <si>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</si>
  <si>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</si>
  <si>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</si>
  <si>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</si>
  <si>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</si>
  <si>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</si>
  <si>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</si>
  <si>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</si>
  <si>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</si>
  <si>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</si>
  <si>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</si>
  <si>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</si>
  <si>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</si>
  <si>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</si>
  <si>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</si>
  <si>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</si>
  <si>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</si>
  <si>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</si>
  <si>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</si>
  <si>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</si>
  <si>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</si>
  <si>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</si>
  <si>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</si>
  <si>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</si>
  <si>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</si>
  <si>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</si>
  <si>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</si>
  <si>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</si>
  <si>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</si>
  <si>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</si>
  <si>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</si>
  <si>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</si>
  <si>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</si>
  <si>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</si>
  <si>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</si>
  <si>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</si>
  <si>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</si>
  <si>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</si>
  <si>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</si>
  <si>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</si>
  <si>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</si>
  <si>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</si>
  <si>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</si>
  <si>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</si>
  <si>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</si>
  <si>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</si>
  <si>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</si>
  <si>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</si>
  <si>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</si>
  <si>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</si>
  <si>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</si>
  <si>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</si>
  <si>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</si>
  <si>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</si>
  <si>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</si>
  <si>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</si>
  <si>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</si>
  <si>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</si>
  <si>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</si>
  <si>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</si>
  <si>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</si>
  <si>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</si>
  <si>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</si>
  <si>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</si>
  <si>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</si>
  <si>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</si>
  <si>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</si>
  <si>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</si>
  <si>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</si>
  <si>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</si>
  <si>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</si>
  <si>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</si>
  <si>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</si>
  <si>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</si>
  <si>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</si>
  <si>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</si>
  <si>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</si>
  <si>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</si>
  <si>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</si>
  <si>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</si>
  <si>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</si>
  <si>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</si>
  <si>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</si>
  <si>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</si>
  <si>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</si>
  <si>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</si>
  <si>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</si>
  <si>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</si>
  <si>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</si>
  <si>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</si>
  <si>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</si>
  <si>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</si>
  <si>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</si>
  <si>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</si>
  <si>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</si>
  <si>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</si>
  <si>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</si>
  <si>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</si>
  <si>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</si>
  <si>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</si>
  <si>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</si>
  <si>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</si>
  <si>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</si>
  <si>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</si>
  <si>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</si>
  <si>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</si>
  <si>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</si>
  <si>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</si>
  <si>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</si>
  <si>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</si>
  <si>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</si>
  <si>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</si>
  <si>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</si>
  <si>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</si>
  <si>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</si>
  <si>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</si>
  <si>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</si>
  <si>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</si>
  <si>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</si>
  <si>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</si>
  <si>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</si>
  <si>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</si>
  <si>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</si>
  <si>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</si>
  <si>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</si>
  <si>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</si>
  <si>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</si>
  <si>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</si>
  <si>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</si>
  <si>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</si>
  <si>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</si>
  <si>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</si>
  <si>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</si>
  <si>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</si>
  <si>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</si>
  <si>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</si>
  <si>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</si>
  <si>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</si>
  <si>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</si>
  <si>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</si>
  <si>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</si>
  <si>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</si>
  <si>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</si>
  <si>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</si>
  <si>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</si>
  <si>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</si>
  <si>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</si>
  <si>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</si>
  <si>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</si>
  <si>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</si>
  <si>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</si>
  <si>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</si>
  <si>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</si>
  <si>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</si>
  <si>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</si>
  <si>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</si>
  <si>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</si>
  <si>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</si>
  <si>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</si>
  <si>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</si>
  <si>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</si>
  <si>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</si>
  <si>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</si>
  <si>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</si>
  <si>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</si>
  <si>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</si>
  <si>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</si>
  <si>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</si>
  <si>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</si>
  <si>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</si>
  <si>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</si>
  <si>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</si>
  <si>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</si>
  <si>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</si>
  <si>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</si>
  <si>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</si>
  <si>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</si>
  <si>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</si>
  <si>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</si>
  <si>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</si>
  <si>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</si>
  <si>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</si>
  <si>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</si>
  <si>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</si>
  <si>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</si>
  <si>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</si>
  <si>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</si>
  <si>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</si>
  <si>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</si>
  <si>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</si>
  <si>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</si>
  <si>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</si>
  <si>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</si>
  <si>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</si>
  <si>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</si>
  <si>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</si>
  <si>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</si>
  <si>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</si>
  <si>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</si>
  <si>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</si>
  <si>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</si>
  <si>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</si>
  <si>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</si>
  <si>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</si>
  <si>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</si>
  <si>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</si>
  <si>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</si>
  <si>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</si>
  <si>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</si>
  <si>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</si>
  <si>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</si>
  <si>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</si>
  <si>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</si>
  <si>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</si>
  <si>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</si>
  <si>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</si>
  <si>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</si>
  <si>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</si>
  <si>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</si>
  <si>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</si>
  <si>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</si>
  <si>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</si>
  <si>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</si>
  <si>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</si>
  <si>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</si>
  <si>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</si>
  <si>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</si>
  <si>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</si>
  <si>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</si>
  <si>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</si>
  <si>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</si>
  <si>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</si>
  <si>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</si>
  <si>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</si>
  <si>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</si>
  <si>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</si>
  <si>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</si>
  <si>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</si>
  <si>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</si>
  <si>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</si>
  <si>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</si>
  <si>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</si>
  <si>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</si>
  <si>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</si>
  <si>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</si>
  <si>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</si>
  <si>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</si>
  <si>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</si>
  <si>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</si>
  <si>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</si>
  <si>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</si>
  <si>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</si>
  <si>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</si>
  <si>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</si>
  <si>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</si>
  <si>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</si>
  <si>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</si>
  <si>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</si>
  <si>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</si>
  <si>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</si>
  <si>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</si>
  <si>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</si>
  <si>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</si>
  <si>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</si>
  <si>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</si>
  <si>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</si>
  <si>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</si>
  <si>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</si>
  <si>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</si>
  <si>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</si>
  <si>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</si>
  <si>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</si>
  <si>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</si>
  <si>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</si>
  <si>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</si>
  <si>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</si>
  <si>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</si>
  <si>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</si>
  <si>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</si>
  <si>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</si>
  <si>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</si>
  <si>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</si>
  <si>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</si>
  <si>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</si>
  <si>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</si>
  <si>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</si>
  <si>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</si>
  <si>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</si>
  <si>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</si>
  <si>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</si>
  <si>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</si>
  <si>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</si>
  <si>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</si>
  <si>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</si>
  <si>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</si>
  <si>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</si>
  <si>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</si>
  <si>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</si>
  <si>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</si>
  <si>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</si>
  <si>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</si>
  <si>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</si>
  <si>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</si>
  <si>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</si>
  <si>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</si>
  <si>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</si>
  <si>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</si>
  <si>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</si>
  <si>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</si>
  <si>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</si>
  <si>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</si>
  <si>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</si>
  <si>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</si>
  <si>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</si>
  <si>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</si>
  <si>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</si>
  <si>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</si>
  <si>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</si>
  <si>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</si>
  <si>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</si>
  <si>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</si>
  <si>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</si>
  <si>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</si>
  <si>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</si>
  <si>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</si>
  <si>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</si>
  <si>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</si>
  <si>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</si>
  <si>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</si>
  <si>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</si>
  <si>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</si>
  <si>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</si>
  <si>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</si>
  <si>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</si>
  <si>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</si>
  <si>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</si>
  <si>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</si>
  <si>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</si>
  <si>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</si>
  <si>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</si>
  <si>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</si>
  <si>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</si>
  <si>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</si>
  <si>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</si>
  <si>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</si>
  <si>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</si>
  <si>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</si>
  <si>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</si>
  <si>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</si>
  <si>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</si>
  <si>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</si>
  <si>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</si>
  <si>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</si>
  <si>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</si>
  <si>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</si>
  <si>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</si>
  <si>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</si>
  <si>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</si>
  <si>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</si>
  <si>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</si>
  <si>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</si>
  <si>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</si>
  <si>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</si>
  <si>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</si>
  <si>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</si>
  <si>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</si>
  <si>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</si>
  <si>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</si>
  <si>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</si>
  <si>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</si>
  <si>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</si>
  <si>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</si>
  <si>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</si>
  <si>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</si>
  <si>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</si>
  <si>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</si>
  <si>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</si>
  <si>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</si>
  <si>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</si>
  <si>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</si>
  <si>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</si>
  <si>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</si>
  <si>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</si>
  <si>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</si>
  <si>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</si>
  <si>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</si>
  <si>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</si>
  <si>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</si>
  <si>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</si>
  <si>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</si>
  <si>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</si>
  <si>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</si>
  <si>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</si>
  <si>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</si>
  <si>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</si>
  <si>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</si>
  <si>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</si>
  <si>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</si>
  <si>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</si>
  <si>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</si>
  <si>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</si>
  <si>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</si>
  <si>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</si>
  <si>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</si>
  <si>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</si>
  <si>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</si>
  <si>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</si>
  <si>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</si>
  <si>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</si>
  <si>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</si>
  <si>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</si>
  <si>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</si>
  <si>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</si>
  <si>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</si>
  <si>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</si>
  <si>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</si>
  <si>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</si>
  <si>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</si>
  <si>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</si>
  <si>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</si>
  <si>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</si>
  <si>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</si>
  <si>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</si>
  <si>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</si>
  <si>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</si>
  <si>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</si>
  <si>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</si>
  <si>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</si>
  <si>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</si>
  <si>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</si>
  <si>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</si>
  <si>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</si>
  <si>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</si>
  <si>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</si>
  <si>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</si>
  <si>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</si>
  <si>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</si>
  <si>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</si>
  <si>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</si>
  <si>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</si>
  <si>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</si>
  <si>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</si>
  <si>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</si>
  <si>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</si>
  <si>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</si>
  <si>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</si>
  <si>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</si>
  <si>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</si>
  <si>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</si>
  <si>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</si>
  <si>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</si>
  <si>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</si>
  <si>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</si>
  <si>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</si>
  <si>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</si>
  <si>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</si>
  <si>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</si>
  <si>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</si>
  <si>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</si>
  <si>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</si>
  <si>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</si>
  <si>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</si>
  <si>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</si>
  <si>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</si>
  <si>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</si>
  <si>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</si>
  <si>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</si>
  <si>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</si>
  <si>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</si>
  <si>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</si>
  <si>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</si>
  <si>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</si>
  <si>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</si>
  <si>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</si>
  <si>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</si>
  <si>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</si>
  <si>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</si>
  <si>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</si>
  <si>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</si>
  <si>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</si>
  <si>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</si>
  <si>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</si>
  <si>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</si>
  <si>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</si>
  <si>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</si>
  <si>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</si>
  <si>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</si>
  <si>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</si>
  <si>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</si>
  <si>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</si>
  <si>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</si>
  <si>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</si>
  <si>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</si>
  <si>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</si>
  <si>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</si>
  <si>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</si>
  <si>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</si>
  <si>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</si>
  <si>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</si>
  <si>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</si>
  <si>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</si>
  <si>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</si>
  <si>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</si>
  <si>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</si>
  <si>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</si>
  <si>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</si>
  <si>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</si>
  <si>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</si>
  <si>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</si>
  <si>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</si>
  <si>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</si>
  <si>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</si>
  <si>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</si>
  <si>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</si>
  <si>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</si>
  <si>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</si>
  <si>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</si>
  <si>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</si>
  <si>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</si>
  <si>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</si>
  <si>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</si>
  <si>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</si>
  <si>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</si>
  <si>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</si>
  <si>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</si>
  <si>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</si>
  <si>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</si>
  <si>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</si>
  <si>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</si>
  <si>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</si>
  <si>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</si>
  <si>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</si>
  <si>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</si>
  <si>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</si>
  <si>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</si>
  <si>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</si>
  <si>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</si>
  <si>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</si>
  <si>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</si>
  <si>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</si>
  <si>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</si>
  <si>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</si>
  <si>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</si>
  <si>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</si>
  <si>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</si>
  <si>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</si>
  <si>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</si>
  <si>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</si>
  <si>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</si>
  <si>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</si>
  <si>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</si>
  <si>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</si>
  <si>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</si>
  <si>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</si>
  <si>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</si>
  <si>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</si>
  <si>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</si>
  <si>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</si>
  <si>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</si>
  <si>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</si>
  <si>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</si>
  <si>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</si>
  <si>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</si>
  <si>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</si>
  <si>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</si>
  <si>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</si>
  <si>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</si>
  <si>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</si>
  <si>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</si>
  <si>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</si>
  <si>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</si>
  <si>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</si>
  <si>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</si>
  <si>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</si>
  <si>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</si>
  <si>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</si>
  <si>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</si>
  <si>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</si>
  <si>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</si>
  <si>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</si>
  <si>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</si>
  <si>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</si>
  <si>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</si>
  <si>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</si>
  <si>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</si>
  <si>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</si>
  <si>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</si>
  <si>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</si>
  <si>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</si>
  <si>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</si>
  <si>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</si>
  <si>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</si>
  <si>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</si>
  <si>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</si>
  <si>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</si>
  <si>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</si>
  <si>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</si>
  <si>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</si>
  <si>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</si>
  <si>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</si>
  <si>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</si>
  <si>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</si>
  <si>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</si>
  <si>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</si>
  <si>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</si>
  <si>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</si>
  <si>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</si>
  <si>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</si>
  <si>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</si>
  <si>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</si>
  <si>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</si>
  <si>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</si>
  <si>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</si>
  <si>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</si>
  <si>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</si>
  <si>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</si>
  <si>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</si>
  <si>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</si>
  <si>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</si>
  <si>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</si>
  <si>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</si>
  <si>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</si>
  <si>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</si>
  <si>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</si>
  <si>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</si>
  <si>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</si>
  <si>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</si>
  <si>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</si>
  <si>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</si>
  <si>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</si>
  <si>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</si>
  <si>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</si>
  <si>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</si>
  <si>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</si>
  <si>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</si>
  <si>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</si>
  <si>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</si>
  <si>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</si>
  <si>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</si>
  <si>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</si>
  <si>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</si>
  <si>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</si>
  <si>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</si>
  <si>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</si>
  <si>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</si>
  <si>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</si>
  <si>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</si>
  <si>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</si>
  <si>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</si>
  <si>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</si>
  <si>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</si>
  <si>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</si>
  <si>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</si>
  <si>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</si>
  <si>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</si>
  <si>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</si>
  <si>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</si>
  <si>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</si>
  <si>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</si>
  <si>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</si>
  <si>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</si>
  <si>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</si>
  <si>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</si>
  <si>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</si>
  <si>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</si>
  <si>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</si>
  <si>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</si>
  <si>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</si>
  <si>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</si>
  <si>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</si>
  <si>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</si>
  <si>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</si>
  <si>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</si>
  <si>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</si>
  <si>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</si>
  <si>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</si>
  <si>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</si>
  <si>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</si>
  <si>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</si>
  <si>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</si>
  <si>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</si>
  <si>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</si>
  <si>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</si>
  <si>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</si>
  <si>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</si>
  <si>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</si>
  <si>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</si>
  <si>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</si>
  <si>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</si>
  <si>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</si>
  <si>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</si>
  <si>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</si>
  <si>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</si>
  <si>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</si>
  <si>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</si>
  <si>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</si>
  <si>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</si>
  <si>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</si>
  <si>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</si>
  <si>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</si>
  <si>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</si>
  <si>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</si>
  <si>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</si>
  <si>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</si>
  <si>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</si>
  <si>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</si>
  <si>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</si>
  <si>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</si>
  <si>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</si>
  <si>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</si>
  <si>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</si>
  <si>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</si>
  <si>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</si>
  <si>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</si>
  <si>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</si>
  <si>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</si>
  <si>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</si>
  <si>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</si>
  <si>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</si>
  <si>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</si>
  <si>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</si>
  <si>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</si>
  <si>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</si>
  <si>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</si>
  <si>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</si>
  <si>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</si>
  <si>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</si>
  <si>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</si>
  <si>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</si>
  <si>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</si>
  <si>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</si>
  <si>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</si>
  <si>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</si>
  <si>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</si>
  <si>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</si>
  <si>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</si>
  <si>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</si>
  <si>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</si>
  <si>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</si>
  <si>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</si>
  <si>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</si>
  <si>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</si>
  <si>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</si>
  <si>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</si>
  <si>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</si>
  <si>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</si>
  <si>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</si>
  <si>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</si>
  <si>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</si>
  <si>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</si>
  <si>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</si>
  <si>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</si>
  <si>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</si>
  <si>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</si>
  <si>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</si>
  <si>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</si>
  <si>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</si>
  <si>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</si>
  <si>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</si>
  <si>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</si>
  <si>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</si>
  <si>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</si>
  <si>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</si>
  <si>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</si>
  <si>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</si>
  <si>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</si>
  <si>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</si>
  <si>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</si>
  <si>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</si>
  <si>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</si>
  <si>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</si>
  <si>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</si>
  <si>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</si>
  <si>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</si>
  <si>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</si>
  <si>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</si>
  <si>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</si>
  <si>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</si>
  <si>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</si>
  <si>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</si>
  <si>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</si>
  <si>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</si>
  <si>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</si>
  <si>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</si>
  <si>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</si>
  <si>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</si>
  <si>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</si>
  <si>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</si>
  <si>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</si>
  <si>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</si>
  <si>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</si>
  <si>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</si>
  <si>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</si>
  <si>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</si>
  <si>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</si>
  <si>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</si>
  <si>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</si>
  <si>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</si>
  <si>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</si>
  <si>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</si>
  <si>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</si>
  <si>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</si>
  <si>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</si>
  <si>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</si>
  <si>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</si>
  <si>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</si>
  <si>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</si>
  <si>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</si>
  <si>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</si>
  <si>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</si>
  <si>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</si>
  <si>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</si>
  <si>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</si>
  <si>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</si>
  <si>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</si>
  <si>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</si>
  <si>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</si>
  <si>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</si>
  <si>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</si>
  <si>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</si>
  <si>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</si>
  <si>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</si>
  <si>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</si>
  <si>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</si>
  <si>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</si>
  <si>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</si>
  <si>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</si>
  <si>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</si>
  <si>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</si>
  <si>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</si>
  <si>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</si>
  <si>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</si>
  <si>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</si>
  <si>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</si>
  <si>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</si>
  <si>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</si>
  <si>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</si>
  <si>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</si>
  <si>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</si>
  <si>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</si>
  <si>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</si>
  <si>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</si>
  <si>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</si>
  <si>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</si>
  <si>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</si>
  <si>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</si>
  <si>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</si>
  <si>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</si>
  <si>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</si>
  <si>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</si>
  <si>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</si>
  <si>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</si>
  <si>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</si>
  <si>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</si>
  <si>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</si>
  <si>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</si>
  <si>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</si>
  <si>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</si>
  <si>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</si>
  <si>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</si>
  <si>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</si>
  <si>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</si>
  <si>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</si>
  <si>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</si>
  <si>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</si>
  <si>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</si>
  <si>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</si>
  <si>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</si>
  <si>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</si>
  <si>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</si>
  <si>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</si>
  <si>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</si>
  <si>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</si>
  <si>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</si>
  <si>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</si>
  <si>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</si>
  <si>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</si>
  <si>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</si>
  <si>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</si>
  <si>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</si>
  <si>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</si>
  <si>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</si>
  <si>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</si>
  <si>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</si>
  <si>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</si>
  <si>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</si>
  <si>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</si>
  <si>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</si>
  <si>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</si>
  <si>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</si>
  <si>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</si>
  <si>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</si>
  <si>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</si>
  <si>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</si>
  <si>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</si>
  <si>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</si>
  <si>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</si>
  <si>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</si>
  <si>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</si>
  <si>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</si>
  <si>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</si>
  <si>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</si>
  <si>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</si>
  <si>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</si>
  <si>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</si>
  <si>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</si>
  <si>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</si>
  <si>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</si>
  <si>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</si>
  <si>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</si>
  <si>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</si>
  <si>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</si>
  <si>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</si>
  <si>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</si>
  <si>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</si>
  <si>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</si>
  <si>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</si>
  <si>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</si>
  <si>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</si>
  <si>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</si>
  <si>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</si>
  <si>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</si>
  <si>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</si>
  <si>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</si>
  <si>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</si>
  <si>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</si>
  <si>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</si>
  <si>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</si>
  <si>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</si>
  <si>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</si>
  <si>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</si>
  <si>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</si>
  <si>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</si>
  <si>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</si>
  <si>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</si>
  <si>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</si>
  <si>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</si>
  <si>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</si>
  <si>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</si>
  <si>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</si>
  <si>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</si>
  <si>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</si>
  <si>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</si>
  <si>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</si>
  <si>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</si>
  <si>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</si>
  <si>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</si>
  <si>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</si>
  <si>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</si>
  <si>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</si>
  <si>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</si>
  <si>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</si>
  <si>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</si>
  <si>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</si>
  <si>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</si>
  <si>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</si>
  <si>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</si>
  <si>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</si>
  <si>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</si>
  <si>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</si>
  <si>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</si>
  <si>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</si>
  <si>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</si>
  <si>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</si>
  <si>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</si>
  <si>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</si>
  <si>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</si>
  <si>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</si>
  <si>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</si>
  <si>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</si>
  <si>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</si>
  <si>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</si>
  <si>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</si>
  <si>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</si>
  <si>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</si>
  <si>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</si>
  <si>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</si>
  <si>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</si>
  <si>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</si>
  <si>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</si>
  <si>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</si>
  <si>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</si>
  <si>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</si>
  <si>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</si>
  <si>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</si>
  <si>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</si>
  <si>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</si>
  <si>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</si>
  <si>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</si>
  <si>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</si>
  <si>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</si>
  <si>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</si>
  <si>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</si>
  <si>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</si>
  <si>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</si>
  <si>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</si>
  <si>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</si>
  <si>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</si>
  <si>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</si>
  <si>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</si>
  <si>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</si>
  <si>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</si>
  <si>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</si>
  <si>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</si>
  <si>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</si>
  <si>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</si>
  <si>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</si>
  <si>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</si>
  <si>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</si>
  <si>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</si>
  <si>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</si>
  <si>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</si>
  <si>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</si>
  <si>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</si>
  <si>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</si>
  <si>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</si>
  <si>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</si>
  <si>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</si>
  <si>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</si>
  <si>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</si>
  <si>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</si>
  <si>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</si>
  <si>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</si>
  <si>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</si>
  <si>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</si>
  <si>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</si>
  <si>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</si>
  <si>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</si>
  <si>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</si>
  <si>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</si>
  <si>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</si>
  <si>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</si>
  <si>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</si>
  <si>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</si>
  <si>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</si>
  <si>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</si>
  <si>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</si>
  <si>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</si>
  <si>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</si>
  <si>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</si>
  <si>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</si>
  <si>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</si>
  <si>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</si>
  <si>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</si>
  <si>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</si>
  <si>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</si>
  <si>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</si>
  <si>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</si>
  <si>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</si>
  <si>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</si>
  <si>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</si>
  <si>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</si>
  <si>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</si>
  <si>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</si>
  <si>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</si>
  <si>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</si>
  <si>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</si>
  <si>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</si>
  <si>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</si>
  <si>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</si>
  <si>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</si>
  <si>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</si>
  <si>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</si>
  <si>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</si>
  <si>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</si>
  <si>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</si>
  <si>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</si>
  <si>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</si>
  <si>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</si>
  <si>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</si>
  <si>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</si>
  <si>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</si>
  <si>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</si>
  <si>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</si>
  <si>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</si>
  <si>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</si>
  <si>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</si>
  <si>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</si>
  <si>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</si>
  <si>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</si>
  <si>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</si>
  <si>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</si>
  <si>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</si>
  <si>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</si>
  <si>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</si>
  <si>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</si>
  <si>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</si>
  <si>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</si>
  <si>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</si>
  <si>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</si>
  <si>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</si>
  <si>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</si>
  <si>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</si>
  <si>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</si>
  <si>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</si>
  <si>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</si>
  <si>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</si>
  <si>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</si>
  <si>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</si>
  <si>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</si>
  <si>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</si>
  <si>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</si>
  <si>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</si>
  <si>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</si>
  <si>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</si>
  <si>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</si>
  <si>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</si>
  <si>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</si>
  <si>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</si>
  <si>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</si>
  <si>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</si>
  <si>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</si>
  <si>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</si>
  <si>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</si>
  <si>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</si>
  <si>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</si>
  <si>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</si>
  <si>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</si>
  <si>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</si>
  <si>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</si>
  <si>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</si>
  <si>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</si>
  <si>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</si>
  <si>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</si>
  <si>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</si>
  <si>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</si>
  <si>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</si>
  <si>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</si>
  <si>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</si>
  <si>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</si>
  <si>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</si>
  <si>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</si>
  <si>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</si>
  <si>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</si>
  <si>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</si>
  <si>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</si>
  <si>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</si>
  <si>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</si>
  <si>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</si>
  <si>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</si>
  <si>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</si>
  <si>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</si>
  <si>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</si>
  <si>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</si>
  <si>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</si>
  <si>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</si>
  <si>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</si>
  <si>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</si>
  <si>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</si>
  <si>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</si>
  <si>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</si>
  <si>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</si>
  <si>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</si>
  <si>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</si>
  <si>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</si>
  <si>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</si>
  <si>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</si>
  <si>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</si>
  <si>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</si>
  <si>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</si>
  <si>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</si>
  <si>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</si>
  <si>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</si>
  <si>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</si>
  <si>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</si>
  <si>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</si>
  <si>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</si>
  <si>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</si>
  <si>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</si>
  <si>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</si>
  <si>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</si>
  <si>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</si>
  <si>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</si>
  <si>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</si>
  <si>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</si>
  <si>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</si>
  <si>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</si>
  <si>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</si>
  <si>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</si>
  <si>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</si>
  <si>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</si>
  <si>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</si>
  <si>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</si>
  <si>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</si>
  <si>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</si>
  <si>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</si>
  <si>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</si>
  <si>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</si>
  <si>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</si>
  <si>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</si>
  <si>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</si>
  <si>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</si>
  <si>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</si>
  <si>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</si>
  <si>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</si>
  <si>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</si>
  <si>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</si>
  <si>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</si>
  <si>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</si>
  <si>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</si>
  <si>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</si>
  <si>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</si>
  <si>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</si>
  <si>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</si>
  <si>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</si>
  <si>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</si>
  <si>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</si>
  <si>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</si>
  <si>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</si>
  <si>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</si>
  <si>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</si>
  <si>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</si>
  <si>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</si>
  <si>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</si>
  <si>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</si>
  <si>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</si>
  <si>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</si>
  <si>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</si>
  <si>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</si>
  <si>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</si>
  <si>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</si>
  <si>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</si>
  <si>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</si>
  <si>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</si>
  <si>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</si>
  <si>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</si>
  <si>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</si>
  <si>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</si>
  <si>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</si>
  <si>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</si>
  <si>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</si>
  <si>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</si>
  <si>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</si>
  <si>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</si>
  <si>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</si>
  <si>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</si>
  <si>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</si>
  <si>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</si>
  <si>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</si>
  <si>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</si>
  <si>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</si>
  <si>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</si>
  <si>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</si>
  <si>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</si>
  <si>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</si>
  <si>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</si>
  <si>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</si>
  <si>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</si>
  <si>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</si>
  <si>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</si>
  <si>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</si>
  <si>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</si>
  <si>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</si>
  <si>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</si>
  <si>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</si>
  <si>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</si>
  <si>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</si>
  <si>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</si>
  <si>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</si>
  <si>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</si>
  <si>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</si>
  <si>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</si>
  <si>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</si>
  <si>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</si>
  <si>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</si>
  <si>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</si>
  <si>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</si>
  <si>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</si>
  <si>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</si>
  <si>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</si>
  <si>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</si>
  <si>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</si>
  <si>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</si>
  <si>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</si>
  <si>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</si>
  <si>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</si>
  <si>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</si>
  <si>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</si>
  <si>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</si>
  <si>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</si>
  <si>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</si>
  <si>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</si>
  <si>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</si>
  <si>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</si>
  <si>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</si>
  <si>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</si>
  <si>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</si>
  <si>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</si>
  <si>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</si>
  <si>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</si>
  <si>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</si>
  <si>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</si>
  <si>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</si>
  <si>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</si>
  <si>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</si>
  <si>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</si>
  <si>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</si>
  <si>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</si>
  <si>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</si>
  <si>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</si>
  <si>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</si>
  <si>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</si>
  <si>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</si>
  <si>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</si>
  <si>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</si>
  <si>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</si>
  <si>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</si>
  <si>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</si>
  <si>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</si>
  <si>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</si>
  <si>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</si>
  <si>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</si>
  <si>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</si>
  <si>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</si>
  <si>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</si>
  <si>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</si>
  <si>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</si>
  <si>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</si>
  <si>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</si>
  <si>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</si>
  <si>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</si>
  <si>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</si>
  <si>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</si>
  <si>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</si>
  <si>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</si>
  <si>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</si>
  <si>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</si>
  <si>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</si>
  <si>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</si>
  <si>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</si>
  <si>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</si>
  <si>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</si>
  <si>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</si>
  <si>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</si>
  <si>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</si>
  <si>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</si>
  <si>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</si>
  <si>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</si>
  <si>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</si>
  <si>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</si>
  <si>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</si>
  <si>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</si>
  <si>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</si>
  <si>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</si>
  <si>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</si>
  <si>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</si>
  <si>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</si>
  <si>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</si>
  <si>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</si>
  <si>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</si>
  <si>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</si>
  <si>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</si>
  <si>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</si>
  <si>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</si>
  <si>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</si>
  <si>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</si>
  <si>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</si>
  <si>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</si>
  <si>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</si>
  <si>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</si>
  <si>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</si>
  <si>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</si>
  <si>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</si>
  <si>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</si>
  <si>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</si>
  <si>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</si>
  <si>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</si>
  <si>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</si>
  <si>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</si>
  <si>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</si>
  <si>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</si>
  <si>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</si>
  <si>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</si>
  <si>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</si>
  <si>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</si>
  <si>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</si>
  <si>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</si>
  <si>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</si>
  <si>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</si>
  <si>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</si>
  <si>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</si>
  <si>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</si>
  <si>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</si>
  <si>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</si>
  <si>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</si>
  <si>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</si>
  <si>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</si>
  <si>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</si>
  <si>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</si>
  <si>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</si>
  <si>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</si>
  <si>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</si>
  <si>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</si>
  <si>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</si>
  <si>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</si>
  <si>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</si>
  <si>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</si>
  <si>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</si>
  <si>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</si>
  <si>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</si>
  <si>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</si>
  <si>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</si>
  <si>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</si>
  <si>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</si>
  <si>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</si>
  <si>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</si>
  <si>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</si>
  <si>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</si>
  <si>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</si>
  <si>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</si>
  <si>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</si>
  <si>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</si>
  <si>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</si>
  <si>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</si>
  <si>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</si>
  <si>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</si>
  <si>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</si>
  <si>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</si>
  <si>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</si>
  <si>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</si>
  <si>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</si>
  <si>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</si>
  <si>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</si>
  <si>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</si>
  <si>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</si>
  <si>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</si>
  <si>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</si>
  <si>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</si>
  <si>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</si>
  <si>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</si>
  <si>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</si>
  <si>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</si>
  <si>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</si>
  <si>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</si>
  <si>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</si>
  <si>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</si>
  <si>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</si>
  <si>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</si>
  <si>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</si>
  <si>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</si>
  <si>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</si>
  <si>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</si>
  <si>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</si>
  <si>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</si>
  <si>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</si>
  <si>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</si>
  <si>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</si>
  <si>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</si>
  <si>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</si>
  <si>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</si>
  <si>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</si>
  <si>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</si>
  <si>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</si>
  <si>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</si>
  <si>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</si>
  <si>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</si>
  <si>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</si>
  <si>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</si>
  <si>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</si>
  <si>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</si>
  <si>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</si>
  <si>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</si>
  <si>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</si>
  <si>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</si>
  <si>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</si>
  <si>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</si>
  <si>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</si>
  <si>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</si>
  <si>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</si>
  <si>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</si>
  <si>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</si>
  <si>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</si>
  <si>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</si>
  <si>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</si>
  <si>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</si>
  <si>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</si>
  <si>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</si>
  <si>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</si>
  <si>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</si>
  <si>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</si>
  <si>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</si>
  <si>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</si>
  <si>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</si>
  <si>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</si>
  <si>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</si>
  <si>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</si>
  <si>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</si>
  <si>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</si>
  <si>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</si>
  <si>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</si>
  <si>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</si>
  <si>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</si>
  <si>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</si>
  <si>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</si>
  <si>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</si>
  <si>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</si>
  <si>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</si>
  <si>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</si>
  <si>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</si>
  <si>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</si>
  <si>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</si>
  <si>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</si>
  <si>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</si>
  <si>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</si>
  <si>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</si>
  <si>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</si>
  <si>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</si>
  <si>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</si>
  <si>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</si>
  <si>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</si>
  <si>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</si>
  <si>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</si>
  <si>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</si>
  <si>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</si>
  <si>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</si>
  <si>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</si>
  <si>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</si>
  <si>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</si>
  <si>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</si>
  <si>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</si>
  <si>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</si>
  <si>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</si>
  <si>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</si>
  <si>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</si>
  <si>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</si>
  <si>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</si>
  <si>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</si>
  <si>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</si>
  <si>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</si>
  <si>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</si>
  <si>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</si>
  <si>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</si>
  <si>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</si>
  <si>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</si>
  <si>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</si>
  <si>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</si>
  <si>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</si>
  <si>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</si>
  <si>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</si>
  <si>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</si>
  <si>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</si>
  <si>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</si>
  <si>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</si>
  <si>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</si>
  <si>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</si>
  <si>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</si>
  <si>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</si>
  <si>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</si>
  <si>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</si>
  <si>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</si>
  <si>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</si>
  <si>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</si>
  <si>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</si>
  <si>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</si>
  <si>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</si>
  <si>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</si>
  <si>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</si>
  <si>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</si>
  <si>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</si>
  <si>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</si>
  <si>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</si>
  <si>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</si>
  <si>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</si>
  <si>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</si>
  <si>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</si>
  <si>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</si>
  <si>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</si>
  <si>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</si>
  <si>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</si>
  <si>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</si>
  <si>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</si>
  <si>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</si>
  <si>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</si>
  <si>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</si>
  <si>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</si>
  <si>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</si>
  <si>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</si>
  <si>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</si>
  <si>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</si>
  <si>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</si>
  <si>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</si>
  <si>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</si>
  <si>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</si>
  <si>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</si>
  <si>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</si>
  <si>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</si>
  <si>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</si>
  <si>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</si>
  <si>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</si>
  <si>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</si>
  <si>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</si>
  <si>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</si>
  <si>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</si>
  <si>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</si>
  <si>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</si>
  <si>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</si>
  <si>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</si>
  <si>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</si>
  <si>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</si>
  <si>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</si>
  <si>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</si>
  <si>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</si>
  <si>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</si>
  <si>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</si>
  <si>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</si>
  <si>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</si>
  <si>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</si>
  <si>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</si>
  <si>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</si>
  <si>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</si>
  <si>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</si>
  <si>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</si>
  <si>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</si>
  <si>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</si>
  <si>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</si>
  <si>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</si>
  <si>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</si>
  <si>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</si>
  <si>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</si>
  <si>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</si>
  <si>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</si>
  <si>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</si>
  <si>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</si>
  <si>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</si>
  <si>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</si>
  <si>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</si>
  <si>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</si>
  <si>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</si>
  <si>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</si>
  <si>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</si>
  <si>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</si>
  <si>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</si>
  <si>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</si>
  <si>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</si>
  <si>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</si>
  <si>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</si>
  <si>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</si>
  <si>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</si>
  <si>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</si>
  <si>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</si>
  <si>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</si>
  <si>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</si>
  <si>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</si>
  <si>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</si>
  <si>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</si>
  <si>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</si>
  <si>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</si>
  <si>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</si>
  <si>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</si>
  <si>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</si>
  <si>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</si>
  <si>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</si>
  <si>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</si>
  <si>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</si>
  <si>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</si>
  <si>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</si>
  <si>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</si>
  <si>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</si>
  <si>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</si>
  <si>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</si>
  <si>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</si>
  <si>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</si>
  <si>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</si>
  <si>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</si>
  <si>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</si>
  <si>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</si>
  <si>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</si>
  <si>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</si>
  <si>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</si>
  <si>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</si>
  <si>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</si>
  <si>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</si>
  <si>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</si>
  <si>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</si>
  <si>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</si>
  <si>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</si>
  <si>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</si>
  <si>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</si>
  <si>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</si>
  <si>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</si>
  <si>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</si>
  <si>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</si>
  <si>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</si>
  <si>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</si>
  <si>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</si>
  <si>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</si>
  <si>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</si>
  <si>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</si>
  <si>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</si>
  <si>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</si>
  <si>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</si>
  <si>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</si>
  <si>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</si>
  <si>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</si>
  <si>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</si>
  <si>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</si>
  <si>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</si>
  <si>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</si>
  <si>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</si>
  <si>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</si>
  <si>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</si>
  <si>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</si>
  <si>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</si>
  <si>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</si>
  <si>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</si>
  <si>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</si>
  <si>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</si>
  <si>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</si>
  <si>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</si>
  <si>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</si>
  <si>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</si>
  <si>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</si>
  <si>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</si>
  <si>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</si>
  <si>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</si>
  <si>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</si>
  <si>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</si>
  <si>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</si>
  <si>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</si>
  <si>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</si>
  <si>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</si>
  <si>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</si>
  <si>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</si>
  <si>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</si>
  <si>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</si>
  <si>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</si>
  <si>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</si>
  <si>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</si>
  <si>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</si>
  <si>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</si>
  <si>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</si>
  <si>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</si>
  <si>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</si>
  <si>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</si>
  <si>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</si>
  <si>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</si>
  <si>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</si>
  <si>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</si>
  <si>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</si>
  <si>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</si>
  <si>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</si>
  <si>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</si>
  <si>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</si>
  <si>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</si>
  <si>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</si>
  <si>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</si>
  <si>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</si>
  <si>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</si>
  <si>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</si>
  <si>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</si>
  <si>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</si>
  <si>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</si>
  <si>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</si>
  <si>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</si>
  <si>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</si>
  <si>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</si>
  <si>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</si>
  <si>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</si>
  <si>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</si>
  <si>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</si>
  <si>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</si>
  <si>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</si>
  <si>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</si>
  <si>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</si>
  <si>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</si>
  <si>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</si>
  <si>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</si>
  <si>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</si>
  <si>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</si>
  <si>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</si>
  <si>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</si>
  <si>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</si>
  <si>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</si>
  <si>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</si>
  <si>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</si>
  <si>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</si>
  <si>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</si>
  <si>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</si>
  <si>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</si>
  <si>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</si>
  <si>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</si>
  <si>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</si>
  <si>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</si>
  <si>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</si>
  <si>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</si>
  <si>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</si>
  <si>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</si>
  <si>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</si>
  <si>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</si>
  <si>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</si>
  <si>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</si>
  <si>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</si>
  <si>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</si>
  <si>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</si>
  <si>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</si>
  <si>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</si>
  <si>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</si>
  <si>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</si>
  <si>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</si>
  <si>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</si>
  <si>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</si>
  <si>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</si>
  <si>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</si>
  <si>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</si>
  <si>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</si>
  <si>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</si>
  <si>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</si>
  <si>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</si>
  <si>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</si>
  <si>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</si>
  <si>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</si>
  <si>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</si>
  <si>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</si>
  <si>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</si>
  <si>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</si>
  <si>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</si>
  <si>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</si>
  <si>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</si>
  <si>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</si>
  <si>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</si>
  <si>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</si>
  <si>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</si>
  <si>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</si>
  <si>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</si>
  <si>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</si>
  <si>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</si>
  <si>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</si>
  <si>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</si>
  <si>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</si>
  <si>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</si>
  <si>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</si>
  <si>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</si>
  <si>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</si>
  <si>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</si>
  <si>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</si>
  <si>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</si>
  <si>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</si>
  <si>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</si>
  <si>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</si>
  <si>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</si>
  <si>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</si>
  <si>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</si>
  <si>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</si>
  <si>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</si>
  <si>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</si>
  <si>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</si>
  <si>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</si>
  <si>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</si>
  <si>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</si>
  <si>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</si>
  <si>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</si>
  <si>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</si>
  <si>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</si>
  <si>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</si>
  <si>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</si>
  <si>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</si>
  <si>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</si>
  <si>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</si>
  <si>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</si>
  <si>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</si>
  <si>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</si>
  <si>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</si>
  <si>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</si>
  <si>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</si>
  <si>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</si>
  <si>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</si>
  <si>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</si>
  <si>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</si>
  <si>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</si>
  <si>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</si>
  <si>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</si>
  <si>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</si>
  <si>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</si>
  <si>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</si>
  <si>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</si>
  <si>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</si>
  <si>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</si>
  <si>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</si>
  <si>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</si>
  <si>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</si>
  <si>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</si>
  <si>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</si>
  <si>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</si>
  <si>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</si>
  <si>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</si>
  <si>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</si>
  <si>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</si>
  <si>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</si>
  <si>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</si>
  <si>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</si>
  <si>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</si>
  <si>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</si>
  <si>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</si>
  <si>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</si>
  <si>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</si>
  <si>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</si>
  <si>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</si>
  <si>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</si>
  <si>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</si>
  <si>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</si>
  <si>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</si>
  <si>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</si>
  <si>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</si>
  <si>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</si>
  <si>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</si>
  <si>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</si>
  <si>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</si>
  <si>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</si>
  <si>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</si>
  <si>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</si>
  <si>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</si>
  <si>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</si>
  <si>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</si>
  <si>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</si>
  <si>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</si>
  <si>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</si>
  <si>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</si>
  <si>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</si>
  <si>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</si>
  <si>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</si>
  <si>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</si>
  <si>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</si>
  <si>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</si>
  <si>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</si>
  <si>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</si>
  <si>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</si>
  <si>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</si>
  <si>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</si>
  <si>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</si>
  <si>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</si>
  <si>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</si>
  <si>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</si>
  <si>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</si>
  <si>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</si>
  <si>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</si>
  <si>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</si>
  <si>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</si>
  <si>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</si>
  <si>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</si>
  <si>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</si>
  <si>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</si>
  <si>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</si>
  <si>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</si>
  <si>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</si>
  <si>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</si>
  <si>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</si>
  <si>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</si>
  <si>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</si>
  <si>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</si>
  <si>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</si>
  <si>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</si>
  <si>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</si>
  <si>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</si>
  <si>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</si>
  <si>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</si>
  <si>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</si>
  <si>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</si>
  <si>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</si>
  <si>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</si>
  <si>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</si>
  <si>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</si>
  <si>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</si>
  <si>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</si>
  <si>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</si>
  <si>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</si>
  <si>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</si>
  <si>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</si>
  <si>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</si>
  <si>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</si>
  <si>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</si>
  <si>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</si>
  <si>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</si>
  <si>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</si>
  <si>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</si>
  <si>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</si>
  <si>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</si>
  <si>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</si>
  <si>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</si>
  <si>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</si>
  <si>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</si>
  <si>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</si>
  <si>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</si>
  <si>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</si>
  <si>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</si>
  <si>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</si>
  <si>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</si>
  <si>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</si>
  <si>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</si>
  <si>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</si>
  <si>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</si>
  <si>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</si>
  <si>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</si>
  <si>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</si>
  <si>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</si>
  <si>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</si>
  <si>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</si>
  <si>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</si>
  <si>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</si>
  <si>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</si>
  <si>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</si>
  <si>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</si>
  <si>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</si>
  <si>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</si>
  <si>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</si>
  <si>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</si>
  <si>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</si>
  <si>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</si>
  <si>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</si>
  <si>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</si>
  <si>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</si>
  <si>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</si>
  <si>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</si>
  <si>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</si>
  <si>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</si>
  <si>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</si>
  <si>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</si>
  <si>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</si>
  <si>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</si>
  <si>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</si>
  <si>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</si>
  <si>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</si>
  <si>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</si>
  <si>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</si>
  <si>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</si>
  <si>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</si>
  <si>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</si>
  <si>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</si>
  <si>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</si>
  <si>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</si>
  <si>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</si>
  <si>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</si>
  <si>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</si>
  <si>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</si>
  <si>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</si>
  <si>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</si>
  <si>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</si>
  <si>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</si>
  <si>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</si>
  <si>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</si>
  <si>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</si>
  <si>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</si>
  <si>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</si>
  <si>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</si>
  <si>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</si>
  <si>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</si>
  <si>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</si>
  <si>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</si>
  <si>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</si>
  <si>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</si>
  <si>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</si>
  <si>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</si>
  <si>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</si>
  <si>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</si>
  <si>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</si>
  <si>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</si>
  <si>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</si>
  <si>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</si>
  <si>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</si>
  <si>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</si>
  <si>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</si>
  <si>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</si>
  <si>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</si>
  <si>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</si>
  <si>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</si>
  <si>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</si>
  <si>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</si>
  <si>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</si>
  <si>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</si>
  <si>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</si>
  <si>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</si>
  <si>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</si>
  <si>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</si>
  <si>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</si>
  <si>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</si>
  <si>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</si>
  <si>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</si>
  <si>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</si>
  <si>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</si>
  <si>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</si>
  <si>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</si>
  <si>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</si>
  <si>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</si>
  <si>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</si>
  <si>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</si>
  <si>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</si>
  <si>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</si>
  <si>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</si>
  <si>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</si>
  <si>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</si>
  <si>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</si>
  <si>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</si>
  <si>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</si>
  <si>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</si>
  <si>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</si>
  <si>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</si>
  <si>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</si>
  <si>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</si>
  <si>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</si>
  <si>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</si>
  <si>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</si>
  <si>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</si>
  <si>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</si>
  <si>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</si>
  <si>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</si>
  <si>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</si>
  <si>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</si>
  <si>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</si>
  <si>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</si>
  <si>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</si>
  <si>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</si>
  <si>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</si>
  <si>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</si>
  <si>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</si>
  <si>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</si>
  <si>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</si>
  <si>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</si>
  <si>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</si>
  <si>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</si>
  <si>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</si>
  <si>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</si>
  <si>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</si>
  <si>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</si>
  <si>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</si>
  <si>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</si>
  <si>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</si>
  <si>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</si>
  <si>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</si>
  <si>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</si>
  <si>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</si>
  <si>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</si>
  <si>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</si>
  <si>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</si>
  <si>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</si>
  <si>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</si>
  <si>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</si>
  <si>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</si>
  <si>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</si>
  <si>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</si>
  <si>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</si>
  <si>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</si>
  <si>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</si>
  <si>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</si>
  <si>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</si>
  <si>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</si>
  <si>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</si>
  <si>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</si>
  <si>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</si>
  <si>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</si>
  <si>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</si>
  <si>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</si>
  <si>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</si>
  <si>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</si>
  <si>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</si>
  <si>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</si>
  <si>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</si>
  <si>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</si>
  <si>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</si>
  <si>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</si>
  <si>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</si>
  <si>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</si>
  <si>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</si>
  <si>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</si>
  <si>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</si>
  <si>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</si>
  <si>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</si>
  <si>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</si>
  <si>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</si>
  <si>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</si>
  <si>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</si>
  <si>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</si>
  <si>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</si>
  <si>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</si>
  <si>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</si>
  <si>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</si>
  <si>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</si>
  <si>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</si>
  <si>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</si>
  <si>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</si>
  <si>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</si>
  <si>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</si>
  <si>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</si>
  <si>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</si>
  <si>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</si>
  <si>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</si>
  <si>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</si>
  <si>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</si>
  <si>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</si>
  <si>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</si>
  <si>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</si>
  <si>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</si>
  <si>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</si>
  <si>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</si>
  <si>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</si>
  <si>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</si>
  <si>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</si>
  <si>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</si>
  <si>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</si>
  <si>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</si>
  <si>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</si>
  <si>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</si>
  <si>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</si>
  <si>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</si>
  <si>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</si>
  <si>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</si>
  <si>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</si>
  <si>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</si>
  <si>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</si>
  <si>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</si>
  <si>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</si>
  <si>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</si>
  <si>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</si>
  <si>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</si>
  <si>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</si>
  <si>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</si>
  <si>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</si>
  <si>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</si>
  <si>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</si>
  <si>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</si>
  <si>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</si>
  <si>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</si>
  <si>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</si>
  <si>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</si>
  <si>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</si>
  <si>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</si>
  <si>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</si>
  <si>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</si>
  <si>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</si>
  <si>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</si>
  <si>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</si>
  <si>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</si>
  <si>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</si>
  <si>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</si>
  <si>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</si>
  <si>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</si>
  <si>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</si>
  <si>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</si>
  <si>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</si>
  <si>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</si>
  <si>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</si>
  <si>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</si>
  <si>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</si>
  <si>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</si>
  <si>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</si>
  <si>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</si>
  <si>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</si>
  <si>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</si>
  <si>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</si>
  <si>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</si>
  <si>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</si>
  <si>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</si>
  <si>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</si>
  <si>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</si>
  <si>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</si>
  <si>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</si>
  <si>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</si>
  <si>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</si>
  <si>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</si>
  <si>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</si>
  <si>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</si>
  <si>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</si>
  <si>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</si>
  <si>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</si>
  <si>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</si>
  <si>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</si>
  <si>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</si>
  <si>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</si>
  <si>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</si>
  <si>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</si>
  <si>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</si>
  <si>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</si>
  <si>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</si>
  <si>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</si>
  <si>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</si>
  <si>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</si>
  <si>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</si>
  <si>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</si>
  <si>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</si>
  <si>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</si>
  <si>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</si>
  <si>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</si>
  <si>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</si>
  <si>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</si>
  <si>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</si>
  <si>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</si>
  <si>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</si>
  <si>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</si>
  <si>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</si>
  <si>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</si>
  <si>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</si>
  <si>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</si>
  <si>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</si>
  <si>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</si>
  <si>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</si>
  <si>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</si>
  <si>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</si>
  <si>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</si>
  <si>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</si>
  <si>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</si>
  <si>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</si>
  <si>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</si>
  <si>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</si>
  <si>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</si>
  <si>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</si>
  <si>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</si>
  <si>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</si>
  <si>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</si>
  <si>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</si>
  <si>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</si>
  <si>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</si>
  <si>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</si>
  <si>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</si>
  <si>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</si>
  <si>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</si>
  <si>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</si>
  <si>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</si>
  <si>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</si>
  <si>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</si>
  <si>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</si>
  <si>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</si>
  <si>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</si>
  <si>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</si>
  <si>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</si>
  <si>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</si>
  <si>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</si>
  <si>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</si>
  <si>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</si>
  <si>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</si>
  <si>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</si>
  <si>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</si>
  <si>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</si>
  <si>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</si>
  <si>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</si>
  <si>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</si>
  <si>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</si>
  <si>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</si>
  <si>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</si>
  <si>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</si>
  <si>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</si>
  <si>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</si>
  <si>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</si>
  <si>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</si>
  <si>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</si>
  <si>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</si>
  <si>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</si>
  <si>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</si>
  <si>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</si>
  <si>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</si>
  <si>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</si>
  <si>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</si>
  <si>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</si>
  <si>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</si>
  <si>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</si>
  <si>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</si>
  <si>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</si>
  <si>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</si>
  <si>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</si>
  <si>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</si>
  <si>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</si>
  <si>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</si>
  <si>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</si>
  <si>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</si>
  <si>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</si>
  <si>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</si>
  <si>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</si>
  <si>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</si>
  <si>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</si>
  <si>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</si>
  <si>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</si>
  <si>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</si>
  <si>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</si>
  <si>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</si>
  <si>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</si>
  <si>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</si>
  <si>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</si>
  <si>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</si>
  <si>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</si>
  <si>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</si>
  <si>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</si>
  <si>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</si>
  <si>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</si>
  <si>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</si>
  <si>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</si>
  <si>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</si>
  <si>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</si>
  <si>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</si>
  <si>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</si>
  <si>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</si>
  <si>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</si>
  <si>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</si>
  <si>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</si>
  <si>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</si>
  <si>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</si>
  <si>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</si>
  <si>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</si>
  <si>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</si>
  <si>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</si>
  <si>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</si>
  <si>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</si>
  <si>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</si>
  <si>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</si>
  <si>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</si>
  <si>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</si>
  <si>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</si>
  <si>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</si>
  <si>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</si>
  <si>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</si>
  <si>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</si>
  <si>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</si>
  <si>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</si>
  <si>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</si>
  <si>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</si>
  <si>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</si>
  <si>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</si>
  <si>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</si>
  <si>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</si>
  <si>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</si>
  <si>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</si>
  <si>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</si>
  <si>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</si>
  <si>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</si>
  <si>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</si>
  <si>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</si>
  <si>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</si>
  <si>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</si>
  <si>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</si>
  <si>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</si>
  <si>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</si>
  <si>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</si>
  <si>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</si>
  <si>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</si>
  <si>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</si>
  <si>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</si>
  <si>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</si>
  <si>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</si>
  <si>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</si>
  <si>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</si>
  <si>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</si>
  <si>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</si>
  <si>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</si>
  <si>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</si>
  <si>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</si>
  <si>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</si>
  <si>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</si>
  <si>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</si>
  <si>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</si>
  <si>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</si>
  <si>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</si>
  <si>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</si>
  <si>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</si>
  <si>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</si>
  <si>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</si>
  <si>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</si>
  <si>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</si>
  <si>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</si>
  <si>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</si>
  <si>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</si>
  <si>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</si>
  <si>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</si>
  <si>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</si>
  <si>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</si>
  <si>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</si>
  <si>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</si>
  <si>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</si>
  <si>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</si>
  <si>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</si>
  <si>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</si>
  <si>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</si>
  <si>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</si>
  <si>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</si>
  <si>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</si>
  <si>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</si>
  <si>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</si>
  <si>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</si>
  <si>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</si>
  <si>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</si>
  <si>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</si>
  <si>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</si>
  <si>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</si>
  <si>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</si>
  <si>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</si>
  <si>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</si>
  <si>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</si>
  <si>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</si>
  <si>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</si>
  <si>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</si>
  <si>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</si>
  <si>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</si>
  <si>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</si>
  <si>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</si>
  <si>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</si>
  <si>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</si>
  <si>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</si>
  <si>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</si>
  <si>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</si>
  <si>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</si>
  <si>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</si>
  <si>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</si>
  <si>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</si>
  <si>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</si>
  <si>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</si>
  <si>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</si>
  <si>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</si>
  <si>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</si>
  <si>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</si>
  <si>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</si>
  <si>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</si>
  <si>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</si>
  <si>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</si>
  <si>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</si>
  <si>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</si>
  <si>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</si>
  <si>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</si>
  <si>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</si>
  <si>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</si>
  <si>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</si>
  <si>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</si>
  <si>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</si>
  <si>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</si>
  <si>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</si>
  <si>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</si>
  <si>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</si>
  <si>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</si>
  <si>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</si>
  <si>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</si>
  <si>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</si>
  <si>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</si>
  <si>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</si>
  <si>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</si>
  <si>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</si>
  <si>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</si>
  <si>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</si>
  <si>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</si>
  <si>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</si>
  <si>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</si>
  <si>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</si>
  <si>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</si>
  <si>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</si>
  <si>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</si>
  <si>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</si>
  <si>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</si>
  <si>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</si>
  <si>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</si>
  <si>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</si>
  <si>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</si>
  <si>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</si>
  <si>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</si>
  <si>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</si>
  <si>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</si>
  <si>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</si>
  <si>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</si>
  <si>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</si>
  <si>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</si>
  <si>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</si>
  <si>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</si>
  <si>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</si>
  <si>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</si>
  <si>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</si>
  <si>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</si>
  <si>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</si>
  <si>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</si>
  <si>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</si>
  <si>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</si>
  <si>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</si>
  <si>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</si>
  <si>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</si>
  <si>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</si>
  <si>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</si>
  <si>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</si>
  <si>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</si>
  <si>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</si>
  <si>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</si>
  <si>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</si>
  <si>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</si>
  <si>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</si>
  <si>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</si>
  <si>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</si>
  <si>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</si>
  <si>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</si>
  <si>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</si>
  <si>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</si>
  <si>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</si>
  <si>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</si>
  <si>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</si>
  <si>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</si>
  <si>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</si>
  <si>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</si>
  <si>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</si>
  <si>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</si>
  <si>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</si>
  <si>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</si>
  <si>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</si>
  <si>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</si>
  <si>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</si>
  <si>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</si>
  <si>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</si>
  <si>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</si>
  <si>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</si>
  <si>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</si>
  <si>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</si>
  <si>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</si>
  <si>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</si>
  <si>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</si>
  <si>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</si>
  <si>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</si>
  <si>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</si>
  <si>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</si>
  <si>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</si>
  <si>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</si>
  <si>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</si>
  <si>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</si>
  <si>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</si>
  <si>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</si>
  <si>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</si>
  <si>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</si>
  <si>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</si>
  <si>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</si>
  <si>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</si>
  <si>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</si>
  <si>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</si>
  <si>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</si>
  <si>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</si>
  <si>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</si>
  <si>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</si>
  <si>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</si>
  <si>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</si>
  <si>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</si>
  <si>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</si>
  <si>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</si>
  <si>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</si>
  <si>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</si>
  <si>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</si>
  <si>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</si>
  <si>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</si>
  <si>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</si>
  <si>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</si>
  <si>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</si>
  <si>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</si>
  <si>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</si>
  <si>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</si>
  <si>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</si>
  <si>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</si>
  <si>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</si>
  <si>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</si>
  <si>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</si>
  <si>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</si>
  <si>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</si>
  <si>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</si>
  <si>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</si>
  <si>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</si>
  <si>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</si>
  <si>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</si>
  <si>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</si>
  <si>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</si>
  <si>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</si>
  <si>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</si>
  <si>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</si>
  <si>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</si>
  <si>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</si>
  <si>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</si>
  <si>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</si>
  <si>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</si>
  <si>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</si>
  <si>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</si>
  <si>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</si>
  <si>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</si>
  <si>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</si>
  <si>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</si>
  <si>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</si>
  <si>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</si>
  <si>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</si>
  <si>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</si>
  <si>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</si>
  <si>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</si>
  <si>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</si>
  <si>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</si>
  <si>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</si>
  <si>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</si>
  <si>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</si>
  <si>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</si>
  <si>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</si>
  <si>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</si>
  <si>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</si>
  <si>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</si>
  <si>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</si>
  <si>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</si>
  <si>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</si>
  <si>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</si>
  <si>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</si>
  <si>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</si>
  <si>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</si>
  <si>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</si>
  <si>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</si>
  <si>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</si>
  <si>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</si>
  <si>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</si>
  <si>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</si>
  <si>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</si>
  <si>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</si>
  <si>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</si>
  <si>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</si>
  <si>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</si>
  <si>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</si>
  <si>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</si>
  <si>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</si>
  <si>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</si>
  <si>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</si>
  <si>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</si>
  <si>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</si>
  <si>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</si>
  <si>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</si>
  <si>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</si>
  <si>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</si>
  <si>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</si>
  <si>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</si>
  <si>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</si>
  <si>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</si>
  <si>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</si>
  <si>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</si>
  <si>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</si>
  <si>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</si>
  <si>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</si>
  <si>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</si>
  <si>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</si>
  <si>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</si>
  <si>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</si>
  <si>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</si>
  <si>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</si>
  <si>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</si>
  <si>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</si>
  <si>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</si>
  <si>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</si>
  <si>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</si>
  <si>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</si>
  <si>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</si>
  <si>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</si>
  <si>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</si>
  <si>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</si>
  <si>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</si>
  <si>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</si>
  <si>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</si>
  <si>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</si>
  <si>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</si>
  <si>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</si>
  <si>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</si>
  <si>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</si>
  <si>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</si>
  <si>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</si>
  <si>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</si>
  <si>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</si>
  <si>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</si>
  <si>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</si>
  <si>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</si>
  <si>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</si>
  <si>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</si>
  <si>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</si>
  <si>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</si>
  <si>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</si>
  <si>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</si>
  <si>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</si>
  <si>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</si>
  <si>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</si>
  <si>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</si>
  <si>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</si>
  <si>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</si>
  <si>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</si>
  <si>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</si>
  <si>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</si>
  <si>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</si>
  <si>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</si>
  <si>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</si>
  <si>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</si>
  <si>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</si>
  <si>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</si>
  <si>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</si>
  <si>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</si>
  <si>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</si>
  <si>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</si>
  <si>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</si>
  <si>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</si>
  <si>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</si>
  <si>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</si>
  <si>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</si>
  <si>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</si>
  <si>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</si>
  <si>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</si>
  <si>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</si>
  <si>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</si>
  <si>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</si>
  <si>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</si>
  <si>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</si>
  <si>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</si>
  <si>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</si>
  <si>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</si>
  <si>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</si>
  <si>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</si>
  <si>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</si>
  <si>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</si>
  <si>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</si>
  <si>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</si>
  <si>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</si>
  <si>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</si>
  <si>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</si>
  <si>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</si>
  <si>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</si>
  <si>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</si>
  <si>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</si>
  <si>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</si>
  <si>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</si>
  <si>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</si>
  <si>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</si>
  <si>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</si>
  <si>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</si>
  <si>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</si>
  <si>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</si>
  <si>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</si>
  <si>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</si>
  <si>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</si>
  <si>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</si>
  <si>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</si>
  <si>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</si>
  <si>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</si>
  <si>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</si>
  <si>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</si>
  <si>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</si>
  <si>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</si>
  <si>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</si>
  <si>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</si>
  <si>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</si>
  <si>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</si>
  <si>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</si>
  <si>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</si>
  <si>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</si>
  <si>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</si>
  <si>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</si>
  <si>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</si>
  <si>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</si>
  <si>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</si>
  <si>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</si>
  <si>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</si>
  <si>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</si>
  <si>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</si>
  <si>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</si>
  <si>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</si>
  <si>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</si>
  <si>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</si>
  <si>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</si>
  <si>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</si>
  <si>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</si>
  <si>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</si>
  <si>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</si>
  <si>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</si>
  <si>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</si>
  <si>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</si>
  <si>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</si>
  <si>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</si>
  <si>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</si>
  <si>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</si>
  <si>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</si>
  <si>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</si>
  <si>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</si>
  <si>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</si>
  <si>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</si>
  <si>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</si>
  <si>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</si>
  <si>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</si>
  <si>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</si>
  <si>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</si>
  <si>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</si>
  <si>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</si>
  <si>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</si>
  <si>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</si>
  <si>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</si>
  <si>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</si>
  <si>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</si>
  <si>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</si>
  <si>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</si>
  <si>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</si>
  <si>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</si>
  <si>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</si>
  <si>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</si>
  <si>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</si>
  <si>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</si>
  <si>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</si>
  <si>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</si>
  <si>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</si>
  <si>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</si>
  <si>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</si>
  <si>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</si>
  <si>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</si>
  <si>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</si>
  <si>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</si>
  <si>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</si>
  <si>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</si>
  <si>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</si>
  <si>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</si>
  <si>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</si>
  <si>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</si>
  <si>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</si>
  <si>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</si>
  <si>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</si>
  <si>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</si>
  <si>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</si>
  <si>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</si>
  <si>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</si>
  <si>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</si>
  <si>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</si>
  <si>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</si>
  <si>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</si>
  <si>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</si>
  <si>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</si>
  <si>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</si>
  <si>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</si>
  <si>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</si>
  <si>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</si>
  <si>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</si>
  <si>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</si>
  <si>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</si>
  <si>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</si>
  <si>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</si>
  <si>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</si>
  <si>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</si>
  <si>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</si>
  <si>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</si>
  <si>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</si>
  <si>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</si>
  <si>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</si>
  <si>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</si>
  <si>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</si>
  <si>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</si>
  <si>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</si>
  <si>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</si>
  <si>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</si>
  <si>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</si>
  <si>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</si>
  <si>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</si>
  <si>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</si>
  <si>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</si>
  <si>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</si>
  <si>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</si>
  <si>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</si>
  <si>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</si>
  <si>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</si>
  <si>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</si>
  <si>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</si>
  <si>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</si>
  <si>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</si>
  <si>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</si>
  <si>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</si>
  <si>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</si>
  <si>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</si>
  <si>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</si>
  <si>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</si>
  <si>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</si>
  <si>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</si>
  <si>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</si>
  <si>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</si>
  <si>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</si>
  <si>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</si>
  <si>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</si>
  <si>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</si>
  <si>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</si>
  <si>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</si>
  <si>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</si>
  <si>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</si>
  <si>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</si>
  <si>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</si>
  <si>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</si>
  <si>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</si>
  <si>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</si>
  <si>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</si>
  <si>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</si>
  <si>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</si>
  <si>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</si>
  <si>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</si>
  <si>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</si>
  <si>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</si>
  <si>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</si>
  <si>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</si>
  <si>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</si>
  <si>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</si>
  <si>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</si>
  <si>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</si>
  <si>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</si>
  <si>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</si>
  <si>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</si>
  <si>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</si>
  <si>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</si>
  <si>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</si>
  <si>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</si>
  <si>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</si>
  <si>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</si>
  <si>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</si>
  <si>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</si>
  <si>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</si>
  <si>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</si>
  <si>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</si>
  <si>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</si>
  <si>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</si>
  <si>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</si>
  <si>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</si>
  <si>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</si>
  <si>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</si>
  <si>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</si>
  <si>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</si>
  <si>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</si>
  <si>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</si>
  <si>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</si>
  <si>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</si>
  <si>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</si>
  <si>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</si>
  <si>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</si>
  <si>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</si>
  <si>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</si>
  <si>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</si>
  <si>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</si>
  <si>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</si>
  <si>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</si>
  <si>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</si>
  <si>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</si>
  <si>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</si>
  <si>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</si>
  <si>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</si>
  <si>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</si>
  <si>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</si>
  <si>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</si>
  <si>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</si>
  <si>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</si>
  <si>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</si>
  <si>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</si>
  <si>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</si>
  <si>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</si>
  <si>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</si>
  <si>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</si>
  <si>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</si>
  <si>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</si>
  <si>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</si>
  <si>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</si>
  <si>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</si>
  <si>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</si>
  <si>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</si>
  <si>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</si>
  <si>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</si>
  <si>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</si>
  <si>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</si>
  <si>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</si>
  <si>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</si>
  <si>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</si>
  <si>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</si>
  <si>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</si>
  <si>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</si>
  <si>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</si>
  <si>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</si>
  <si>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</si>
  <si>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</si>
  <si>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</si>
  <si>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</si>
  <si>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</si>
  <si>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</si>
  <si>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</si>
  <si>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</si>
  <si>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</si>
  <si>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</si>
  <si>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</si>
  <si>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</si>
  <si>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</si>
  <si>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</si>
  <si>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</si>
  <si>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</si>
  <si>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</si>
  <si>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</si>
  <si>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</si>
  <si>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</si>
  <si>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</si>
  <si>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</si>
  <si>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</si>
  <si>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</si>
  <si>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</si>
  <si>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</si>
  <si>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</si>
  <si>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</si>
  <si>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</si>
  <si>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</si>
  <si>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</si>
  <si>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</si>
  <si>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</si>
  <si>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</si>
  <si>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</si>
  <si>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</si>
  <si>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</si>
  <si>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</si>
  <si>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</si>
  <si>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</si>
  <si>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</si>
  <si>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</si>
  <si>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</si>
  <si>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</si>
  <si>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</si>
  <si>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</si>
  <si>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</si>
  <si>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</si>
  <si>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</si>
  <si>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</si>
  <si>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</si>
  <si>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</si>
  <si>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</si>
  <si>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</si>
  <si>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</si>
  <si>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</si>
  <si>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</si>
  <si>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</si>
  <si>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</si>
  <si>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</si>
  <si>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</si>
  <si>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</si>
  <si>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</si>
  <si>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</si>
  <si>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</si>
  <si>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</si>
  <si>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</si>
  <si>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</si>
  <si>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</si>
  <si>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</si>
  <si>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</si>
  <si>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</si>
  <si>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</si>
  <si>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</si>
  <si>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</si>
  <si>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</si>
  <si>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</si>
  <si>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</si>
  <si>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</si>
  <si>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</si>
  <si>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</si>
  <si>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</si>
  <si>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</si>
  <si>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</si>
  <si>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</si>
  <si>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</si>
  <si>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</si>
  <si>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</si>
  <si>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</si>
  <si>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</si>
  <si>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</si>
  <si>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</si>
  <si>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</si>
  <si>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</si>
  <si>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</si>
  <si>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</si>
  <si>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</si>
  <si>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</si>
  <si>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</si>
  <si>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</si>
  <si>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</si>
  <si>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</si>
  <si>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</si>
  <si>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</si>
  <si>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</si>
  <si>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</si>
  <si>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</si>
  <si>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</si>
  <si>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</si>
  <si>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</si>
  <si>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</si>
  <si>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</si>
  <si>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</si>
  <si>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</si>
  <si>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</si>
  <si>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</si>
  <si>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</si>
  <si>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</si>
  <si>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</si>
  <si>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</si>
  <si>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</si>
  <si>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</si>
  <si>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</si>
  <si>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</si>
  <si>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</si>
  <si>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</si>
  <si>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</si>
  <si>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</si>
  <si>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</si>
  <si>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</si>
  <si>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</si>
  <si>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</si>
  <si>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</si>
  <si>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</si>
  <si>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</si>
  <si>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</si>
  <si>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</si>
  <si>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</si>
  <si>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</si>
  <si>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</si>
  <si>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</si>
  <si>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</si>
  <si>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</si>
  <si>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</si>
  <si>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</si>
  <si>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</si>
  <si>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</si>
  <si>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</si>
  <si>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</si>
  <si>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</si>
  <si>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</si>
  <si>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</si>
  <si>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</si>
  <si>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</si>
  <si>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</si>
  <si>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</si>
  <si>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</si>
  <si>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</si>
  <si>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</si>
  <si>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</si>
  <si>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</si>
  <si>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</si>
  <si>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</si>
  <si>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</si>
  <si>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</si>
  <si>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</si>
  <si>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</si>
  <si>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</si>
  <si>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</si>
  <si>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</si>
  <si>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</si>
  <si>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</si>
  <si>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</si>
  <si>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</si>
  <si>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</si>
  <si>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</si>
  <si>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</si>
  <si>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</si>
  <si>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</si>
  <si>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</si>
  <si>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</si>
  <si>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</si>
  <si>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</si>
  <si>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</si>
  <si>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</si>
  <si>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</si>
  <si>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</si>
  <si>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</si>
  <si>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</si>
  <si>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</si>
  <si>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</si>
  <si>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</si>
  <si>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</si>
  <si>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</si>
  <si>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</si>
  <si>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</si>
  <si>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</si>
  <si>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</si>
  <si>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</si>
  <si>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</si>
  <si>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</si>
  <si>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</si>
  <si>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</si>
  <si>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</si>
  <si>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</si>
  <si>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</si>
  <si>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</si>
  <si>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</si>
  <si>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</si>
  <si>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</si>
  <si>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</si>
  <si>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</si>
  <si>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</si>
  <si>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</si>
  <si>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</si>
  <si>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</si>
  <si>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</si>
  <si>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</si>
  <si>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</si>
  <si>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</si>
  <si>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</si>
  <si>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</si>
  <si>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</si>
  <si>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</si>
  <si>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</si>
  <si>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</si>
  <si>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</si>
  <si>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</si>
  <si>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</si>
  <si>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</si>
  <si>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</si>
  <si>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</si>
  <si>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</si>
  <si>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</si>
  <si>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</si>
  <si>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</si>
  <si>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</si>
  <si>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</si>
  <si>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</si>
  <si>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</si>
  <si>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</si>
  <si>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</si>
  <si>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</si>
  <si>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</si>
  <si>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</si>
  <si>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</si>
  <si>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</si>
  <si>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</si>
  <si>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</si>
  <si>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</si>
  <si>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</si>
  <si>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</si>
  <si>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</si>
  <si>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</si>
  <si>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</si>
  <si>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</si>
  <si>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</si>
  <si>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</si>
  <si>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</si>
  <si>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</si>
  <si>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</si>
  <si>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</si>
  <si>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</si>
  <si>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</si>
  <si>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</si>
  <si>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</si>
  <si>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</si>
  <si>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</si>
  <si>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</si>
  <si>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</si>
  <si>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</si>
  <si>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</si>
  <si>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</si>
  <si>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</si>
  <si>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</si>
  <si>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</si>
  <si>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</si>
  <si>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</si>
  <si>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</si>
  <si>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</si>
  <si>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</si>
  <si>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</si>
  <si>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</si>
  <si>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</si>
  <si>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</si>
  <si>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</si>
  <si>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</si>
  <si>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</si>
  <si>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</si>
  <si>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</si>
  <si>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</si>
  <si>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</si>
  <si>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</si>
  <si>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</si>
  <si>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</si>
  <si>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</si>
  <si>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</si>
  <si>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</si>
  <si>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</si>
  <si>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</si>
  <si>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</si>
  <si>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</si>
  <si>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</si>
  <si>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</si>
  <si>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</si>
  <si>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</si>
  <si>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</si>
  <si>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</si>
  <si>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</si>
  <si>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</si>
  <si>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</si>
  <si>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</si>
  <si>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</si>
  <si>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</si>
  <si>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</si>
  <si>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</si>
  <si>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</si>
  <si>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</si>
  <si>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</si>
  <si>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</si>
  <si>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</si>
  <si>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</si>
  <si>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</si>
  <si>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</si>
  <si>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</si>
  <si>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</si>
  <si>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</si>
  <si>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</si>
  <si>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</si>
  <si>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</si>
  <si>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</si>
  <si>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</si>
  <si>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</si>
  <si>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</si>
  <si>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</si>
  <si>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</si>
  <si>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</si>
  <si>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</si>
  <si>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</si>
  <si>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</si>
  <si>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</si>
  <si>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</si>
  <si>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</si>
  <si>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</si>
  <si>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</si>
  <si>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</si>
  <si>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</si>
  <si>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</si>
  <si>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</si>
  <si>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</si>
  <si>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</si>
  <si>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</si>
  <si>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</si>
  <si>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</si>
  <si>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</si>
  <si>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</si>
  <si>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</si>
  <si>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</si>
  <si>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</si>
  <si>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</si>
  <si>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</si>
  <si>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</si>
  <si>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</si>
  <si>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</si>
  <si>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</si>
  <si>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</si>
  <si>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</si>
  <si>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</si>
  <si>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</si>
  <si>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</si>
  <si>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</si>
  <si>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</si>
  <si>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</si>
  <si>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</si>
  <si>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</si>
  <si>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</si>
  <si>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</si>
  <si>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</si>
  <si>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</si>
  <si>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</si>
  <si>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</si>
  <si>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</si>
  <si>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</si>
  <si>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</si>
  <si>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</si>
  <si>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</si>
  <si>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</si>
  <si>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</si>
  <si>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</si>
  <si>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</si>
  <si>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</si>
  <si>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</si>
  <si>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</si>
  <si>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</si>
  <si>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</si>
  <si>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</si>
  <si>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</si>
  <si>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</si>
  <si>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</si>
  <si>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</si>
  <si>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</si>
  <si>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</si>
  <si>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</si>
  <si>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</si>
  <si>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</si>
  <si>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</si>
  <si>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</si>
  <si>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</si>
  <si>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</si>
  <si>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</si>
  <si>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</si>
  <si>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</si>
  <si>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</si>
  <si>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</si>
  <si>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</si>
  <si>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</si>
  <si>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</si>
  <si>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</si>
  <si>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</si>
  <si>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</si>
  <si>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</si>
  <si>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</si>
  <si>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</si>
  <si>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</si>
  <si>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</si>
  <si>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</si>
  <si>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</si>
  <si>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</si>
  <si>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</si>
  <si>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</si>
  <si>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</si>
  <si>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</si>
  <si>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</si>
  <si>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</si>
  <si>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</si>
  <si>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</si>
  <si>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</si>
  <si>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</si>
  <si>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</si>
  <si>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</si>
  <si>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</si>
  <si>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</si>
  <si>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</si>
  <si>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</si>
  <si>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</si>
  <si>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</si>
  <si>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</si>
  <si>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</si>
  <si>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</si>
  <si>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</si>
  <si>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</si>
  <si>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</si>
  <si>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</si>
  <si>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</si>
  <si>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</si>
  <si>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</si>
  <si>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</si>
  <si>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</si>
  <si>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</si>
  <si>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</si>
  <si>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</si>
  <si>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</si>
  <si>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</si>
  <si>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</si>
  <si>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</si>
  <si>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</si>
  <si>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</si>
  <si>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</si>
  <si>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</si>
  <si>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</si>
  <si>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</si>
  <si>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</si>
  <si>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</si>
  <si>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</si>
  <si>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</si>
  <si>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</si>
  <si>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</si>
  <si>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</si>
  <si>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</si>
  <si>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</si>
  <si>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</si>
  <si>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</si>
  <si>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</si>
  <si>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</si>
  <si>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</si>
  <si>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</si>
  <si>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</si>
  <si>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</si>
  <si>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</si>
  <si>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</si>
  <si>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</si>
  <si>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</si>
  <si>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</si>
  <si>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</si>
  <si>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</si>
  <si>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</si>
  <si>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</si>
  <si>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</si>
  <si>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</si>
  <si>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</si>
  <si>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</si>
  <si>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</si>
  <si>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</si>
  <si>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</si>
  <si>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</si>
  <si>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</si>
  <si>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</si>
  <si>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</si>
  <si>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</si>
  <si>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</si>
  <si>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</si>
  <si>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</si>
  <si>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</si>
  <si>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</si>
  <si>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</si>
  <si>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</si>
  <si>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</si>
  <si>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</si>
  <si>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</si>
  <si>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</si>
  <si>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</si>
  <si>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</si>
  <si>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</si>
  <si>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</si>
  <si>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</si>
  <si>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</si>
  <si>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</si>
  <si>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</si>
  <si>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</si>
  <si>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</si>
  <si>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</si>
  <si>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</si>
  <si>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</si>
  <si>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</si>
  <si>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</si>
  <si>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</si>
  <si>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</si>
  <si>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</si>
  <si>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</si>
  <si>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</si>
  <si>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</si>
  <si>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</si>
  <si>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</si>
  <si>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</si>
  <si>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</si>
  <si>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</si>
  <si>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</si>
  <si>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</si>
  <si>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</si>
  <si>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</si>
  <si>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</si>
  <si>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</si>
  <si>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</si>
  <si>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</si>
  <si>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</si>
  <si>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</si>
  <si>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</si>
  <si>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</si>
  <si>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</si>
  <si>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</si>
  <si>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</si>
  <si>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</si>
  <si>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</si>
  <si>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</si>
  <si>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</si>
  <si>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</si>
  <si>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</si>
  <si>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</si>
  <si>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</si>
  <si>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</si>
  <si>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</si>
  <si>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</si>
  <si>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</si>
  <si>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</si>
  <si>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</si>
  <si>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</si>
  <si>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</si>
  <si>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</si>
  <si>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</si>
  <si>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</si>
  <si>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</si>
  <si>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</si>
  <si>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</si>
  <si>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</si>
  <si>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</si>
  <si>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</si>
  <si>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</si>
  <si>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</si>
  <si>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</si>
  <si>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</si>
  <si>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</si>
  <si>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</si>
  <si>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</si>
  <si>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</si>
  <si>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</si>
  <si>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</si>
  <si>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</si>
  <si>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</si>
  <si>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</si>
  <si>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</si>
  <si>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</si>
  <si>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</si>
  <si>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</si>
  <si>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</si>
  <si>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</si>
  <si>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</si>
  <si>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</si>
  <si>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</si>
  <si>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</si>
  <si>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</si>
  <si>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</si>
  <si>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</si>
  <si>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</si>
  <si>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</si>
  <si>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</si>
  <si>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</si>
  <si>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</si>
  <si>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</si>
  <si>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</si>
  <si>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</si>
  <si>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</si>
  <si>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</si>
  <si>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</si>
  <si>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</si>
  <si>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</si>
  <si>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</si>
  <si>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</si>
  <si>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</si>
  <si>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</si>
  <si>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</si>
  <si>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</si>
  <si>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</si>
  <si>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</si>
  <si>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</si>
  <si>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</si>
  <si>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</si>
  <si>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</si>
  <si>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</si>
  <si>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</si>
  <si>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</si>
  <si>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</si>
  <si>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</si>
  <si>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</si>
  <si>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</si>
  <si>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</si>
  <si>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</si>
  <si>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</si>
  <si>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</si>
  <si>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</si>
  <si>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</si>
  <si>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</si>
  <si>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</si>
  <si>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</si>
  <si>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</si>
  <si>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</si>
  <si>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</si>
  <si>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</si>
  <si>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</si>
  <si>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</si>
  <si>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</si>
  <si>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</si>
  <si>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</si>
  <si>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</si>
  <si>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</si>
  <si>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</si>
  <si>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</si>
  <si>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</si>
  <si>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</si>
  <si>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</si>
  <si>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</si>
  <si>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</si>
  <si>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</si>
  <si>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</si>
  <si>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</si>
  <si>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</si>
  <si>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</si>
  <si>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</si>
  <si>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</si>
  <si>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</si>
  <si>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</si>
  <si>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</si>
  <si>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</si>
  <si>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</si>
  <si>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</si>
  <si>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</si>
  <si>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</si>
  <si>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</si>
  <si>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</si>
  <si>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</si>
  <si>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</si>
  <si>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</si>
  <si>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</si>
  <si>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</si>
  <si>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</si>
  <si>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</si>
  <si>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</si>
  <si>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</si>
  <si>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</si>
  <si>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</si>
  <si>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</si>
  <si>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</si>
  <si>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</si>
  <si>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</si>
  <si>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</si>
  <si>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</si>
  <si>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</si>
  <si>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</si>
  <si>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</si>
  <si>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</si>
  <si>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</si>
  <si>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</si>
  <si>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</si>
  <si>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</si>
  <si>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</si>
  <si>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</si>
  <si>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</si>
  <si>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</si>
  <si>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</si>
  <si>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</si>
  <si>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</si>
  <si>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</si>
  <si>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</si>
  <si>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</si>
  <si>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</si>
  <si>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</si>
  <si>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</si>
  <si>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</si>
  <si>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</si>
  <si>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</si>
  <si>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</si>
  <si>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</si>
  <si>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</si>
  <si>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</si>
  <si>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</si>
  <si>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</si>
  <si>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</si>
  <si>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</si>
  <si>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</si>
  <si>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</si>
  <si>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</si>
  <si>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</si>
  <si>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</si>
  <si>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</si>
  <si>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</si>
  <si>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</si>
  <si>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</si>
  <si>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</si>
  <si>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</si>
  <si>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</si>
  <si>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</si>
  <si>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</si>
  <si>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</si>
  <si>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</si>
  <si>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</si>
  <si>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</si>
  <si>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</si>
  <si>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</si>
  <si>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</si>
  <si>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</si>
  <si>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</si>
  <si>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</si>
  <si>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</si>
  <si>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</si>
  <si>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</si>
  <si>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</si>
  <si>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</si>
  <si>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</si>
  <si>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</si>
  <si>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</si>
  <si>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</si>
  <si>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</si>
  <si>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</si>
  <si>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</si>
  <si>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</si>
  <si>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</si>
  <si>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</si>
  <si>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</si>
  <si>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</si>
  <si>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</si>
  <si>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</si>
  <si>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</si>
  <si>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</si>
  <si>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</si>
  <si>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</si>
  <si>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</si>
  <si>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</si>
  <si>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</si>
  <si>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</si>
  <si>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</si>
  <si>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</si>
  <si>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</si>
  <si>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</si>
  <si>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</si>
  <si>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</si>
  <si>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</si>
  <si>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</si>
  <si>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</si>
  <si>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</si>
  <si>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</si>
  <si>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</si>
  <si>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</si>
  <si>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</si>
  <si>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</si>
  <si>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</si>
  <si>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</si>
  <si>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</si>
  <si>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</si>
  <si>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</si>
  <si>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</si>
  <si>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</si>
  <si>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</si>
  <si>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</si>
  <si>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</si>
  <si>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</si>
  <si>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</si>
  <si>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</si>
  <si>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</si>
  <si>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</si>
  <si>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</si>
  <si>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</si>
  <si>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</si>
  <si>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</si>
  <si>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</si>
  <si>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</si>
  <si>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</si>
  <si>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</si>
  <si>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</si>
  <si>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</si>
  <si>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</si>
  <si>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</si>
  <si>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</si>
  <si>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</si>
  <si>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</si>
  <si>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</si>
  <si>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</si>
  <si>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</si>
  <si>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</si>
  <si>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</si>
  <si>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</si>
  <si>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</si>
  <si>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</si>
  <si>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</si>
  <si>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</si>
  <si>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</si>
  <si>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</si>
  <si>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</si>
  <si>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</si>
  <si>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</si>
  <si>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</si>
  <si>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</si>
  <si>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</si>
  <si>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</si>
  <si>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</si>
  <si>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</si>
  <si>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</si>
  <si>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</si>
  <si>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</si>
  <si>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</si>
  <si>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</si>
  <si>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</si>
  <si>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</si>
  <si>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</si>
  <si>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</si>
  <si>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</si>
  <si>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</si>
  <si>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</si>
  <si>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</si>
  <si>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</si>
  <si>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</si>
  <si>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</si>
  <si>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</si>
  <si>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</si>
  <si>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</si>
  <si>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</si>
  <si>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</si>
  <si>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</si>
  <si>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</si>
  <si>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</si>
  <si>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</si>
  <si>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</si>
  <si>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</si>
  <si>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</si>
  <si>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</si>
  <si>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</si>
  <si>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</si>
  <si>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</si>
  <si>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</si>
  <si>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</si>
  <si>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</si>
  <si>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</si>
  <si>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</si>
  <si>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</si>
  <si>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</si>
  <si>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</si>
  <si>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</si>
  <si>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</si>
  <si>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</si>
  <si>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</si>
  <si>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</si>
  <si>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</si>
  <si>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</si>
  <si>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</si>
  <si>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</si>
  <si>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</si>
  <si>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</si>
  <si>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</si>
  <si>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</si>
  <si>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</si>
  <si>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</si>
  <si>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</si>
  <si>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</si>
  <si>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</si>
  <si>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</si>
  <si>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</si>
  <si>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</si>
  <si>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</si>
  <si>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</si>
  <si>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</si>
  <si>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</si>
  <si>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</si>
  <si>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</si>
  <si>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</si>
  <si>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</si>
  <si>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</si>
  <si>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</si>
  <si>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</si>
  <si>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</si>
  <si>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</si>
  <si>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</si>
  <si>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</si>
  <si>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</si>
  <si>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</si>
  <si>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</si>
  <si>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</si>
  <si>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</si>
  <si>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</si>
  <si>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</si>
  <si>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</si>
  <si>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</si>
  <si>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</si>
  <si>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</si>
  <si>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</si>
  <si>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</si>
  <si>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</si>
  <si>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</si>
  <si>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</si>
  <si>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</si>
  <si>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</si>
  <si>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</si>
  <si>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</si>
  <si>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</si>
  <si>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</si>
  <si>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</si>
  <si>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</si>
  <si>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</si>
  <si>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</si>
  <si>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</si>
  <si>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</si>
  <si>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</si>
  <si>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</si>
  <si>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</si>
  <si>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</si>
  <si>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</si>
  <si>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</si>
  <si>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</si>
  <si>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</si>
  <si>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</si>
  <si>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</si>
  <si>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</si>
  <si>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</si>
  <si>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</si>
  <si>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</si>
  <si>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</si>
  <si>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</si>
  <si>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</si>
  <si>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</si>
  <si>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</si>
  <si>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</si>
  <si>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</si>
  <si>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</si>
  <si>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</si>
  <si>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</si>
  <si>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</si>
  <si>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</si>
  <si>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</si>
  <si>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</si>
  <si>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</si>
  <si>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</si>
  <si>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</si>
  <si>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</si>
  <si>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</si>
  <si>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</si>
  <si>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</si>
  <si>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</si>
  <si>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</si>
  <si>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</si>
  <si>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</si>
  <si>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</si>
  <si>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</si>
  <si>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</si>
  <si>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</si>
  <si>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</si>
  <si>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</si>
  <si>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</si>
  <si>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</si>
  <si>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</si>
  <si>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</si>
  <si>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</si>
  <si>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</si>
  <si>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</si>
  <si>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</si>
  <si>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</si>
  <si>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</si>
  <si>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</si>
  <si>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</si>
  <si>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</si>
  <si>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</si>
  <si>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</si>
  <si>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</si>
  <si>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</si>
  <si>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</si>
  <si>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</si>
  <si>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</si>
  <si>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</si>
  <si>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</si>
  <si>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</si>
  <si>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</si>
  <si>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</si>
  <si>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</si>
  <si>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</si>
  <si>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</si>
  <si>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</si>
  <si>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</si>
  <si>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</si>
  <si>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</si>
  <si>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</si>
  <si>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</si>
  <si>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</si>
  <si>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</si>
  <si>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</si>
  <si>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</si>
  <si>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</si>
  <si>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</si>
  <si>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</si>
  <si>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</si>
  <si>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</si>
  <si>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</si>
  <si>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</si>
  <si>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</si>
  <si>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</si>
  <si>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</si>
  <si>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</si>
  <si>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</si>
  <si>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</si>
  <si>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</si>
  <si>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</si>
  <si>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</si>
  <si>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</si>
  <si>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</si>
  <si>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</si>
  <si>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</si>
  <si>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</si>
  <si>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</si>
  <si>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</si>
  <si>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</si>
  <si>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</si>
  <si>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</si>
  <si>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</si>
  <si>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</si>
  <si>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</si>
  <si>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</si>
  <si>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</si>
  <si>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</si>
  <si>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</si>
  <si>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</si>
  <si>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</si>
  <si>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</si>
  <si>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</si>
  <si>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</si>
  <si>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</si>
  <si>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</si>
  <si>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</si>
  <si>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</si>
  <si>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</si>
  <si>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</si>
  <si>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</si>
  <si>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</si>
  <si>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</si>
  <si>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</si>
  <si>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</si>
  <si>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</si>
  <si>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</si>
  <si>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</si>
  <si>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</si>
  <si>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</si>
  <si>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</si>
  <si>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</si>
  <si>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</si>
  <si>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</si>
  <si>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</si>
  <si>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</si>
  <si>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</si>
  <si>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</si>
  <si>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</si>
  <si>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</si>
  <si>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</si>
  <si>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</si>
  <si>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</si>
  <si>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</si>
  <si>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</si>
  <si>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</si>
  <si>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</si>
  <si>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</si>
  <si>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</si>
  <si>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</si>
  <si>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</si>
  <si>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</si>
  <si>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</si>
  <si>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</si>
  <si>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</si>
  <si>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</si>
  <si>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</si>
  <si>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</si>
  <si>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</si>
  <si>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</si>
  <si>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</si>
  <si>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</si>
  <si>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</si>
  <si>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</si>
  <si>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</si>
  <si>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</si>
  <si>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</si>
  <si>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</si>
  <si>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</si>
  <si>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</si>
  <si>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</si>
  <si>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</si>
  <si>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</si>
  <si>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</si>
  <si>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</si>
  <si>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</si>
  <si>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</si>
  <si>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</si>
  <si>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</si>
  <si>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</si>
  <si>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</si>
  <si>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</si>
  <si>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</si>
  <si>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</si>
  <si>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</si>
  <si>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</si>
  <si>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</si>
  <si>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</si>
  <si>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</si>
  <si>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</si>
  <si>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</si>
  <si>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</si>
  <si>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</si>
  <si>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</si>
  <si>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</si>
  <si>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</si>
  <si>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</si>
  <si>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</si>
  <si>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</si>
  <si>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</si>
  <si>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</si>
  <si>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</si>
  <si>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</si>
  <si>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</si>
  <si>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</si>
  <si>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</si>
  <si>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</si>
  <si>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</si>
  <si>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</si>
  <si>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</si>
  <si>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</si>
  <si>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</si>
  <si>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</si>
  <si>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</si>
  <si>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</si>
  <si>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</si>
  <si>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</si>
  <si>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</si>
  <si>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</si>
  <si>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</si>
  <si>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</si>
  <si>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</si>
  <si>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</si>
  <si>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</si>
  <si>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</si>
  <si>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</si>
  <si>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</si>
  <si>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</si>
  <si>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</si>
  <si>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</si>
  <si>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</si>
  <si>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</si>
  <si>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</si>
  <si>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</si>
  <si>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</si>
  <si>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</si>
  <si>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</si>
  <si>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</si>
  <si>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</si>
  <si>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</si>
  <si>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</si>
  <si>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</si>
  <si>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</si>
  <si>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</si>
  <si>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</si>
  <si>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</si>
  <si>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</si>
  <si>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</si>
  <si>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</si>
  <si>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</si>
  <si>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</si>
  <si>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</si>
  <si>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</si>
  <si>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</si>
  <si>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</si>
  <si>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</si>
  <si>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</si>
  <si>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</si>
  <si>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</si>
  <si>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</si>
  <si>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</si>
  <si>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</si>
  <si>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</si>
  <si>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</si>
  <si>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</si>
  <si>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</si>
  <si>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</si>
  <si>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</si>
  <si>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</si>
  <si>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</si>
  <si>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</si>
  <si>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</si>
  <si>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</si>
  <si>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</si>
  <si>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</si>
  <si>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</si>
  <si>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</si>
  <si>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</si>
  <si>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</si>
  <si>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</si>
  <si>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</si>
  <si>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</si>
  <si>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</si>
  <si>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</si>
  <si>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</si>
  <si>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</si>
  <si>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</si>
  <si>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</si>
  <si>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</si>
  <si>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</si>
  <si>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</si>
  <si>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</si>
  <si>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</si>
  <si>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</si>
  <si>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</si>
  <si>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</si>
  <si>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</si>
  <si>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</si>
  <si>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</si>
  <si>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</si>
  <si>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</si>
  <si>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</si>
  <si>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</si>
  <si>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</si>
  <si>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</si>
  <si>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</si>
  <si>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</si>
  <si>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</si>
  <si>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</si>
  <si>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</si>
  <si>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</si>
  <si>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</si>
  <si>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</si>
  <si>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</si>
  <si>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</si>
  <si>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</si>
  <si>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</si>
  <si>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</si>
  <si>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</si>
  <si>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</si>
  <si>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</si>
  <si>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</si>
  <si>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</si>
  <si>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</si>
  <si>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</si>
  <si>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</si>
  <si>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</si>
  <si>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</si>
  <si>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</si>
  <si>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</si>
  <si>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</si>
  <si>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</si>
  <si>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</si>
  <si>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</si>
  <si>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</si>
  <si>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</si>
  <si>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</si>
  <si>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</si>
  <si>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</si>
  <si>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</si>
  <si>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</si>
  <si>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</si>
  <si>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</si>
  <si>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</si>
  <si>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</si>
  <si>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</si>
  <si>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</si>
  <si>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</si>
  <si>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</si>
  <si>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</si>
  <si>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</si>
  <si>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</si>
  <si>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</si>
  <si>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</si>
  <si>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</si>
  <si>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</si>
  <si>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</si>
  <si>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</si>
  <si>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</si>
  <si>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</si>
  <si>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</si>
  <si>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</si>
  <si>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</si>
  <si>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</si>
  <si>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</si>
  <si>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</si>
  <si>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</si>
  <si>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</si>
  <si>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</si>
  <si>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</si>
  <si>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</si>
  <si>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</si>
  <si>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</si>
  <si>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</si>
  <si>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</si>
  <si>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</si>
  <si>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</si>
  <si>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</si>
  <si>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</si>
  <si>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</si>
  <si>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</si>
  <si>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</si>
  <si>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</si>
  <si>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</si>
  <si>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</si>
  <si>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</si>
  <si>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</si>
  <si>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</si>
  <si>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</si>
  <si>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</si>
  <si>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</si>
  <si>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</si>
  <si>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</si>
  <si>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</si>
  <si>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</si>
  <si>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</si>
  <si>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</si>
  <si>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</si>
  <si>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</si>
  <si>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</si>
  <si>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</si>
  <si>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</si>
  <si>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</si>
  <si>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</si>
  <si>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</si>
  <si>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</si>
  <si>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</si>
  <si>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</si>
  <si>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</si>
  <si>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</si>
  <si>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</si>
  <si>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</si>
  <si>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</si>
  <si>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</si>
  <si>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</si>
  <si>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</si>
  <si>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</si>
  <si>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</si>
  <si>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</si>
  <si>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</si>
  <si>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</si>
  <si>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</si>
  <si>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</si>
  <si>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</si>
  <si>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</si>
  <si>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</si>
  <si>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</si>
  <si>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</si>
  <si>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</si>
  <si>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</si>
  <si>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</si>
  <si>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</si>
  <si>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</si>
  <si>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</si>
  <si>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</si>
  <si>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</si>
  <si>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</si>
  <si>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</si>
  <si>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</si>
  <si>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</si>
  <si>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</si>
  <si>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</si>
  <si>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</si>
  <si>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</si>
  <si>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</si>
  <si>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</si>
  <si>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</si>
  <si>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</si>
  <si>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</si>
  <si>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</si>
  <si>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</si>
  <si>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</si>
  <si>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</si>
  <si>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</si>
  <si>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</si>
  <si>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</si>
  <si>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</si>
  <si>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</si>
  <si>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</si>
  <si>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</si>
  <si>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</si>
  <si>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</si>
  <si>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</si>
  <si>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</si>
  <si>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</si>
  <si>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</si>
  <si>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</si>
  <si>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</si>
  <si>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</si>
  <si>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</si>
  <si>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</si>
  <si>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</si>
  <si>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</si>
  <si>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</si>
  <si>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</si>
  <si>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</si>
  <si>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</si>
  <si>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</si>
  <si>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</si>
  <si>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</si>
  <si>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</si>
  <si>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</si>
  <si>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</si>
  <si>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</si>
  <si>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</si>
  <si>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</si>
  <si>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</si>
  <si>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</si>
  <si>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</si>
  <si>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</si>
  <si>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</si>
  <si>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</si>
  <si>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</si>
  <si>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</si>
  <si>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</si>
  <si>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</si>
  <si>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</si>
  <si>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</si>
  <si>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</si>
  <si>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</si>
  <si>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</si>
  <si>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</si>
  <si>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</si>
  <si>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</si>
  <si>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</si>
  <si>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</si>
  <si>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</si>
  <si>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</si>
  <si>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</si>
  <si>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</si>
  <si>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</si>
  <si>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</si>
  <si>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</si>
  <si>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</si>
  <si>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</si>
  <si>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</si>
  <si>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</si>
  <si>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</si>
  <si>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</si>
  <si>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</si>
  <si>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</si>
  <si>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</si>
  <si>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</si>
  <si>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</si>
  <si>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</si>
  <si>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</si>
  <si>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</si>
  <si>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</si>
  <si>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</si>
  <si>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</si>
  <si>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</si>
  <si>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</si>
  <si>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</si>
  <si>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</si>
  <si>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</si>
  <si>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</si>
  <si>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</si>
  <si>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</si>
  <si>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</si>
  <si>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</si>
  <si>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</si>
  <si>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</si>
  <si>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</si>
  <si>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</si>
  <si>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</si>
  <si>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</si>
  <si>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</si>
  <si>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</si>
  <si>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</si>
  <si>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</si>
  <si>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</si>
  <si>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</si>
  <si>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</si>
  <si>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</si>
  <si>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</si>
  <si>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</si>
  <si>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</si>
  <si>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</si>
  <si>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</si>
  <si>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</si>
  <si>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</si>
  <si>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</si>
  <si>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</si>
  <si>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</si>
  <si>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</si>
  <si>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</si>
  <si>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</si>
  <si>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</si>
  <si>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</si>
  <si>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</si>
  <si>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</si>
  <si>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</si>
  <si>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</si>
  <si>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</si>
  <si>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</si>
  <si>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</si>
  <si>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</si>
  <si>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</si>
  <si>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</si>
  <si>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</si>
  <si>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</si>
  <si>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</si>
  <si>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</si>
  <si>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</si>
  <si>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</si>
  <si>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</si>
  <si>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</si>
  <si>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</si>
  <si>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</si>
  <si>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</si>
  <si>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</si>
  <si>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</si>
  <si>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</si>
  <si>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</si>
  <si>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</si>
  <si>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</si>
  <si>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</si>
  <si>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</si>
  <si>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</si>
  <si>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</si>
  <si>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</si>
  <si>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</si>
  <si>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</si>
  <si>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</si>
  <si>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</si>
  <si>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</si>
  <si>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</si>
  <si>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</si>
  <si>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</si>
  <si>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</si>
  <si>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</si>
  <si>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</si>
  <si>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</si>
  <si>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</si>
  <si>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</si>
  <si>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</si>
  <si>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</si>
  <si>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</si>
  <si>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</si>
  <si>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</si>
  <si>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</si>
  <si>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</si>
  <si>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</si>
  <si>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</si>
  <si>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</si>
  <si>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</si>
  <si>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</si>
  <si>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</si>
  <si>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</si>
  <si>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</si>
  <si>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</si>
  <si>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</si>
  <si>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</si>
  <si>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</si>
  <si>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</si>
  <si>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</si>
  <si>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</si>
  <si>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</si>
  <si>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</si>
  <si>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</si>
  <si>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</si>
  <si>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</si>
  <si>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</si>
  <si>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</si>
  <si>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</si>
  <si>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</si>
  <si>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</si>
  <si>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</si>
  <si>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</si>
  <si>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</si>
  <si>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</si>
  <si>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</si>
  <si>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</si>
  <si>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</si>
  <si>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</si>
  <si>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</si>
  <si>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</si>
  <si>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</si>
  <si>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</si>
  <si>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</si>
  <si>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</si>
  <si>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</si>
  <si>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</si>
  <si>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</si>
  <si>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</si>
  <si>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</si>
  <si>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</si>
  <si>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</si>
  <si>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</si>
  <si>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</si>
  <si>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</si>
  <si>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</si>
  <si>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</si>
  <si>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</si>
  <si>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</si>
  <si>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</si>
  <si>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</si>
  <si>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</si>
  <si>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</si>
  <si>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</si>
  <si>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</si>
  <si>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</si>
  <si>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</si>
  <si>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</si>
  <si>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</si>
  <si>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</si>
  <si>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</si>
  <si>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</si>
  <si>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</si>
  <si>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</si>
  <si>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</si>
  <si>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</si>
  <si>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</si>
  <si>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</si>
  <si>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</si>
  <si>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</si>
  <si>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</si>
  <si>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</si>
  <si>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</si>
  <si>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</si>
  <si>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</si>
  <si>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</si>
  <si>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</si>
  <si>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</si>
  <si>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</si>
  <si>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</si>
  <si>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</si>
  <si>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</si>
  <si>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</si>
  <si>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</si>
  <si>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</si>
  <si>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</si>
  <si>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</si>
  <si>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</si>
  <si>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</si>
  <si>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</si>
  <si>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</si>
  <si>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</si>
  <si>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</si>
  <si>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</si>
  <si>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</si>
  <si>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</si>
  <si>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</si>
  <si>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</si>
  <si>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</si>
  <si>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</si>
  <si>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</si>
  <si>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</si>
  <si>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</si>
  <si>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</si>
  <si>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</si>
  <si>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</si>
  <si>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</si>
  <si>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</si>
  <si>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</si>
  <si>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</si>
  <si>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</si>
  <si>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</si>
  <si>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</si>
  <si>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</si>
  <si>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</si>
  <si>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</si>
  <si>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</si>
  <si>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</si>
  <si>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</si>
  <si>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</si>
  <si>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</si>
  <si>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</si>
  <si>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</si>
  <si>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</si>
  <si>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</si>
  <si>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</si>
  <si>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</si>
  <si>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</si>
  <si>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</si>
  <si>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</si>
  <si>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</si>
  <si>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</si>
  <si>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</si>
  <si>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</si>
  <si>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</si>
  <si>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</si>
  <si>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</si>
  <si>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</si>
  <si>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</si>
  <si>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</si>
  <si>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</si>
  <si>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</si>
  <si>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</si>
  <si>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</si>
  <si>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</si>
  <si>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</si>
  <si>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</si>
  <si>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</si>
  <si>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</si>
  <si>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</si>
  <si>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</si>
  <si>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</si>
  <si>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</si>
  <si>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</si>
  <si>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</si>
  <si>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</si>
  <si>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</si>
  <si>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</si>
  <si>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</si>
  <si>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</si>
  <si>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</si>
  <si>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</si>
  <si>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</si>
  <si>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</si>
  <si>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</si>
  <si>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</si>
  <si>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</si>
  <si>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</si>
  <si>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</si>
  <si>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</si>
  <si>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</si>
  <si>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</si>
  <si>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</si>
  <si>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</si>
  <si>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</si>
  <si>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</si>
  <si>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</si>
  <si>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</si>
  <si>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</si>
  <si>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</si>
  <si>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</si>
  <si>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</si>
  <si>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</si>
  <si>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</si>
  <si>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</si>
  <si>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</si>
  <si>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</si>
  <si>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</si>
  <si>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</si>
  <si>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</si>
  <si>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</si>
  <si>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</si>
  <si>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</si>
  <si>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</si>
  <si>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</si>
  <si>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</si>
  <si>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</si>
  <si>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</si>
  <si>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</si>
  <si>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</si>
  <si>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</si>
  <si>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</si>
  <si>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</si>
  <si>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</si>
  <si>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</si>
  <si>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</si>
  <si>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</si>
  <si>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</si>
  <si>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</si>
  <si>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</si>
  <si>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</si>
  <si>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</si>
  <si>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</si>
  <si>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</si>
  <si>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</si>
  <si>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</si>
  <si>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</si>
  <si>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</si>
  <si>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</si>
  <si>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</si>
  <si>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</si>
  <si>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</si>
  <si>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</si>
  <si>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</si>
  <si>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</si>
  <si>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</si>
  <si>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</si>
  <si>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</si>
  <si>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</si>
  <si>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</si>
  <si>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</si>
  <si>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</si>
  <si>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</si>
  <si>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</si>
  <si>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</si>
  <si>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</si>
  <si>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</si>
  <si>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</si>
  <si>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</si>
  <si>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</si>
  <si>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</si>
  <si>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</si>
  <si>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</si>
  <si>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</si>
  <si>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</si>
  <si>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</si>
  <si>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</si>
  <si>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</si>
  <si>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</si>
  <si>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</si>
  <si>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</si>
  <si>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</si>
  <si>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</si>
  <si>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</si>
  <si>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</si>
  <si>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</si>
  <si>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</si>
  <si>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</si>
  <si>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</si>
  <si>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</si>
  <si>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</si>
  <si>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</si>
  <si>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</si>
  <si>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</si>
  <si>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</si>
  <si>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</si>
  <si>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</si>
  <si>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</si>
  <si>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</si>
  <si>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</si>
  <si>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</si>
  <si>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</si>
  <si>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</si>
  <si>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</si>
  <si>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</si>
  <si>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</si>
  <si>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</si>
  <si>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</si>
  <si>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</si>
  <si>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</si>
  <si>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</si>
  <si>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</si>
  <si>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</si>
  <si>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</si>
  <si>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</si>
  <si>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</si>
  <si>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</si>
  <si>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</si>
  <si>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</si>
  <si>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</si>
  <si>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</si>
  <si>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</si>
  <si>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</si>
  <si>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</si>
  <si>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</si>
  <si>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</si>
  <si>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</si>
  <si>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</si>
  <si>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</si>
  <si>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</si>
  <si>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</si>
  <si>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</si>
  <si>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</si>
  <si>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</si>
  <si>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</si>
  <si>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</si>
  <si>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</si>
  <si>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</si>
  <si>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</si>
  <si>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</si>
  <si>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</si>
  <si>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</si>
  <si>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</si>
  <si>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</si>
  <si>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</si>
  <si>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</si>
  <si>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</si>
  <si>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</si>
  <si>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</si>
  <si>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</si>
  <si>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</si>
  <si>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</si>
  <si>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</si>
  <si>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</si>
  <si>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</si>
  <si>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</si>
  <si>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</si>
  <si>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</si>
  <si>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</si>
  <si>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</si>
  <si>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</si>
  <si>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</si>
  <si>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</si>
  <si>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</si>
  <si>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</si>
  <si>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</si>
  <si>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</si>
  <si>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</si>
  <si>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</si>
  <si>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</si>
  <si>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</si>
  <si>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</si>
  <si>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</si>
  <si>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</si>
  <si>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</si>
  <si>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</si>
  <si>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</si>
  <si>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</si>
  <si>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</si>
  <si>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</si>
  <si>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</si>
  <si>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</si>
  <si>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</si>
  <si>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</si>
  <si>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</si>
  <si>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</si>
  <si>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</si>
  <si>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</si>
  <si>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</si>
  <si>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</si>
  <si>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</si>
  <si>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</si>
  <si>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</si>
  <si>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</si>
  <si>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</si>
  <si>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</si>
  <si>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</si>
  <si>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</si>
  <si>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</si>
  <si>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</si>
  <si>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</si>
  <si>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</si>
  <si>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</si>
  <si>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</si>
  <si>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</si>
  <si>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</si>
  <si>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</si>
  <si>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</si>
  <si>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</si>
  <si>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</si>
  <si>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</si>
  <si>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</si>
  <si>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</si>
  <si>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</si>
  <si>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</si>
  <si>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</si>
  <si>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</si>
  <si>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</si>
  <si>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</si>
  <si>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</si>
  <si>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</si>
  <si>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</si>
  <si>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</si>
  <si>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</si>
  <si>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</si>
  <si>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</si>
  <si>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</si>
  <si>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</si>
  <si>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</si>
  <si>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</si>
  <si>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</si>
  <si>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</si>
  <si>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</si>
  <si>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</si>
  <si>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</si>
  <si>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</si>
  <si>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</si>
  <si>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</si>
  <si>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</si>
  <si>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</si>
  <si>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</si>
  <si>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</si>
  <si>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</si>
  <si>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</si>
  <si>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</si>
  <si>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</si>
  <si>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</si>
  <si>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</si>
  <si>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</si>
  <si>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</si>
  <si>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</si>
  <si>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</si>
  <si>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</si>
  <si>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</si>
  <si>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</si>
  <si>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</si>
  <si>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</si>
  <si>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</si>
  <si>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</si>
  <si>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</si>
  <si>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</si>
  <si>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</si>
  <si>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</si>
  <si>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</si>
  <si>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</si>
  <si>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</si>
  <si>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</si>
  <si>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</si>
  <si>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</si>
  <si>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</si>
  <si>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</si>
  <si>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</si>
  <si>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</si>
  <si>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</si>
  <si>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</si>
  <si>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</si>
  <si>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</si>
  <si>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</si>
  <si>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</si>
  <si>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</si>
  <si>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</si>
  <si>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</si>
  <si>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</si>
  <si>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</si>
  <si>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</si>
  <si>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</si>
  <si>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</si>
  <si>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</si>
  <si>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</si>
  <si>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</si>
  <si>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</si>
  <si>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</si>
  <si>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</si>
  <si>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</si>
  <si>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</si>
  <si>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</si>
  <si>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</si>
  <si>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</si>
  <si>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</si>
  <si>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</si>
  <si>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</si>
  <si>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</si>
  <si>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</si>
  <si>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</si>
  <si>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</si>
  <si>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</si>
  <si>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</si>
  <si>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</si>
  <si>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</si>
  <si>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</si>
  <si>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</si>
  <si>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</si>
  <si>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</si>
  <si>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</si>
  <si>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</si>
  <si>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</si>
  <si>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</si>
  <si>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</si>
  <si>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</si>
  <si>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</si>
  <si>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</si>
  <si>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</si>
  <si>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</si>
  <si>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</si>
  <si>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</si>
  <si>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</si>
  <si>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</si>
  <si>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</si>
  <si>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</si>
  <si>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</si>
  <si>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</si>
  <si>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</si>
  <si>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</si>
  <si>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</si>
  <si>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</si>
  <si>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</si>
  <si>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</si>
  <si>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</si>
  <si>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</si>
  <si>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</si>
  <si>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</si>
  <si>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</si>
  <si>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</si>
  <si>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</si>
  <si>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</si>
  <si>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</si>
  <si>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</si>
  <si>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</si>
  <si>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</si>
  <si>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</si>
  <si>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</si>
  <si>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</si>
  <si>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</si>
  <si>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</si>
  <si>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</si>
  <si>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</si>
  <si>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</si>
  <si>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</si>
  <si>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</si>
  <si>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</si>
  <si>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</si>
  <si>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</si>
  <si>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</si>
  <si>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</si>
  <si>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</si>
  <si>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</si>
  <si>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</si>
  <si>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</si>
  <si>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</si>
  <si>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</si>
  <si>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</si>
  <si>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</si>
  <si>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</si>
  <si>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</si>
  <si>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</si>
  <si>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</si>
  <si>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</si>
  <si>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</si>
  <si>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</si>
  <si>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</si>
  <si>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</si>
  <si>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</si>
  <si>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</si>
  <si>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</si>
  <si>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</si>
  <si>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</si>
  <si>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</si>
  <si>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</si>
  <si>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</si>
  <si>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</si>
  <si>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</si>
  <si>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</si>
  <si>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</si>
  <si>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</si>
  <si>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</si>
  <si>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</si>
  <si>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</si>
  <si>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</si>
  <si>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</si>
  <si>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</si>
  <si>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</si>
  <si>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</si>
  <si>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</si>
  <si>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</si>
  <si>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</si>
  <si>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</si>
  <si>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</si>
  <si>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</si>
  <si>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</si>
  <si>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</si>
  <si>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</si>
  <si>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</si>
  <si>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</si>
  <si>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</si>
  <si>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</si>
  <si>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</si>
  <si>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</si>
  <si>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</si>
  <si>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</si>
  <si>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</si>
  <si>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</si>
  <si>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</si>
  <si>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</si>
  <si>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</si>
  <si>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</si>
  <si>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</si>
  <si>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</si>
  <si>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</si>
  <si>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</si>
  <si>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</si>
  <si>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</si>
  <si>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</si>
  <si>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</si>
  <si>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</si>
  <si>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</si>
  <si>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</si>
  <si>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</si>
  <si>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</si>
  <si>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</si>
  <si>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</si>
  <si>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</si>
  <si>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</si>
  <si>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</si>
  <si>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</si>
  <si>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</si>
  <si>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</si>
  <si>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</si>
  <si>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</si>
  <si>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</si>
  <si>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</si>
  <si>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</si>
  <si>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</si>
  <si>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</si>
  <si>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</si>
  <si>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</si>
  <si>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</si>
  <si>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</si>
  <si>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</si>
  <si>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</si>
  <si>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</si>
  <si>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</si>
  <si>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</si>
  <si>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</si>
  <si>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</si>
  <si>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</si>
  <si>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</si>
  <si>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</si>
  <si>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</si>
  <si>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</si>
  <si>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</si>
  <si>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</si>
  <si>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</si>
  <si>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</si>
  <si>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</si>
  <si>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</si>
  <si>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</si>
  <si>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</si>
  <si>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</si>
  <si>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</si>
  <si>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</si>
  <si>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</si>
  <si>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</si>
  <si>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</si>
  <si>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</si>
  <si>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</si>
  <si>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</si>
  <si>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</si>
  <si>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</si>
  <si>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</si>
  <si>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</si>
  <si>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</si>
  <si>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</si>
  <si>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</si>
  <si>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</si>
  <si>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</si>
  <si>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</si>
  <si>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</si>
  <si>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</si>
  <si>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</si>
  <si>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</si>
  <si>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</si>
  <si>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</si>
  <si>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</si>
  <si>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</si>
  <si>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</si>
  <si>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</si>
  <si>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</si>
  <si>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</si>
  <si>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</si>
  <si>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</si>
  <si>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</si>
  <si>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</si>
  <si>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</si>
  <si>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</si>
  <si>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</si>
  <si>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</si>
  <si>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</si>
  <si>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</si>
  <si>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</si>
  <si>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</si>
  <si>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</si>
  <si>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</si>
  <si>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</si>
  <si>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</si>
  <si>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</si>
  <si>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</si>
  <si>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</si>
  <si>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</si>
  <si>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</si>
  <si>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</si>
  <si>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</si>
  <si>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</si>
  <si>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</si>
  <si>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</si>
  <si>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</si>
  <si>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</si>
  <si>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</si>
  <si>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</si>
  <si>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</si>
  <si>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</si>
  <si>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</si>
  <si>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</si>
  <si>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</si>
  <si>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</si>
  <si>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</si>
  <si>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</si>
  <si>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</si>
  <si>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</si>
  <si>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</si>
  <si>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</si>
  <si>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</si>
  <si>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</si>
  <si>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</si>
  <si>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</si>
  <si>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</si>
  <si>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</si>
  <si>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</si>
  <si>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</si>
  <si>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</si>
  <si>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</si>
  <si>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</si>
  <si>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</si>
  <si>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</si>
  <si>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</si>
  <si>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</si>
  <si>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</si>
  <si>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</si>
  <si>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</si>
  <si>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</si>
  <si>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</si>
  <si>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</si>
  <si>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</si>
  <si>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</si>
  <si>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</si>
  <si>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</si>
  <si>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</si>
  <si>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</si>
  <si>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</si>
  <si>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</si>
  <si>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</si>
  <si>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</si>
  <si>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</si>
  <si>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</si>
  <si>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</si>
  <si>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</si>
  <si>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</si>
  <si>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</si>
  <si>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</si>
  <si>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</si>
  <si>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</si>
  <si>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</si>
  <si>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</si>
  <si>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</si>
  <si>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</si>
  <si>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</si>
  <si>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</si>
  <si>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</si>
  <si>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</si>
  <si>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</si>
  <si>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</si>
  <si>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</si>
  <si>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</si>
  <si>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</si>
  <si>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</si>
  <si>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</si>
  <si>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</si>
  <si>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</si>
  <si>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</si>
  <si>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</si>
  <si>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</si>
  <si>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</si>
  <si>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</si>
  <si>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</si>
  <si>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</si>
  <si>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</si>
  <si>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</si>
  <si>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</si>
  <si>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</si>
  <si>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</si>
  <si>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</si>
  <si>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</si>
  <si>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</si>
  <si>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</si>
  <si>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</si>
  <si>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</si>
  <si>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</si>
  <si>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</si>
  <si>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</si>
  <si>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</si>
  <si>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</si>
  <si>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</si>
  <si>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</si>
  <si>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</si>
  <si>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</si>
  <si>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</si>
  <si>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</si>
  <si>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</si>
  <si>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</si>
  <si>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</si>
  <si>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</si>
  <si>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</si>
  <si>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</si>
  <si>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</si>
  <si>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</si>
  <si>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</si>
  <si>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</si>
  <si>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</si>
  <si>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</si>
  <si>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</si>
  <si>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</si>
  <si>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</si>
  <si>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</si>
  <si>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</si>
  <si>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</si>
  <si>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</si>
  <si>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</si>
  <si>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</si>
  <si>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</si>
  <si>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</si>
  <si>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</si>
  <si>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</si>
  <si>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</si>
  <si>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</si>
  <si>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</si>
  <si>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</si>
  <si>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</si>
  <si>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</si>
  <si>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</si>
  <si>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</si>
  <si>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</si>
  <si>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</si>
  <si>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</si>
  <si>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</si>
  <si>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</si>
  <si>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</si>
  <si>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</si>
  <si>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</si>
  <si>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</si>
  <si>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</si>
  <si>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</si>
  <si>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</si>
  <si>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</si>
  <si>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</si>
  <si>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</si>
  <si>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</si>
  <si>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</si>
  <si>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</si>
  <si>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</si>
  <si>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</si>
  <si>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</si>
  <si>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</si>
  <si>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</si>
  <si>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</si>
  <si>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</si>
  <si>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</si>
  <si>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</si>
  <si>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</si>
  <si>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</si>
  <si>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</si>
  <si>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</si>
  <si>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</si>
  <si>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</si>
  <si>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</si>
  <si>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</si>
  <si>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</si>
  <si>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</si>
  <si>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</si>
  <si>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</si>
  <si>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</si>
  <si>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</si>
  <si>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</si>
  <si>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</si>
  <si>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</si>
  <si>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</si>
  <si>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</si>
  <si>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</si>
  <si>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</si>
  <si>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</si>
  <si>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</si>
  <si>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</si>
  <si>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</si>
  <si>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</si>
  <si>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</si>
  <si>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</si>
  <si>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</si>
  <si>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</si>
  <si>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</si>
  <si>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</si>
  <si>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</si>
  <si>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</si>
  <si>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</si>
  <si>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</si>
  <si>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</si>
  <si>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</si>
  <si>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</si>
  <si>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</si>
  <si>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</si>
  <si>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</si>
  <si>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</si>
  <si>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</si>
  <si>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</si>
  <si>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</si>
  <si>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</si>
  <si>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</si>
  <si>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</si>
  <si>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</si>
  <si>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</si>
  <si>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</si>
  <si>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</si>
  <si>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</si>
  <si>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</si>
  <si>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</si>
  <si>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</si>
  <si>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</si>
  <si>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</si>
  <si>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</si>
  <si>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</si>
  <si>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</si>
  <si>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</si>
  <si>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</si>
  <si>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</si>
  <si>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</si>
  <si>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</si>
  <si>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</si>
  <si>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</si>
  <si>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</si>
  <si>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</si>
  <si>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</si>
  <si>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</si>
  <si>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</si>
  <si>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</si>
  <si>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</si>
  <si>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</si>
  <si>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</si>
  <si>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</si>
  <si>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</si>
  <si>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</si>
  <si>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</si>
  <si>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</si>
  <si>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</si>
  <si>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</si>
  <si>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</si>
  <si>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</si>
  <si>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</si>
  <si>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</si>
  <si>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</si>
  <si>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</si>
  <si>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</si>
  <si>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</si>
  <si>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</si>
  <si>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</si>
  <si>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</si>
  <si>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</si>
  <si>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</si>
  <si>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</si>
  <si>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</si>
  <si>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</si>
  <si>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</si>
  <si>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</si>
  <si>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</si>
  <si>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</si>
  <si>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</si>
  <si>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</si>
  <si>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</si>
  <si>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</si>
  <si>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</si>
  <si>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</si>
  <si>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</si>
  <si>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</si>
  <si>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</si>
  <si>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</si>
  <si>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</si>
  <si>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</si>
  <si>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</si>
  <si>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</si>
  <si>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</si>
  <si>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</si>
  <si>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</si>
  <si>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</si>
  <si>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</si>
  <si>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</si>
  <si>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</si>
  <si>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</si>
  <si>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</si>
  <si>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</si>
  <si>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</si>
  <si>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</si>
  <si>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</si>
  <si>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</si>
  <si>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</si>
  <si>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</si>
  <si>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</si>
  <si>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</si>
  <si>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</si>
  <si>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</si>
  <si>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</si>
  <si>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</si>
  <si>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</si>
  <si>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</si>
  <si>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</si>
  <si>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</si>
  <si>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</si>
  <si>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</si>
  <si>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</si>
  <si>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</si>
  <si>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</si>
  <si>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</si>
  <si>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</si>
  <si>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</si>
  <si>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</si>
  <si>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</si>
  <si>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</si>
  <si>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</si>
  <si>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</si>
  <si>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</si>
  <si>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</si>
  <si>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</si>
  <si>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</si>
  <si>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</si>
  <si>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</si>
  <si>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</si>
  <si>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</si>
  <si>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</si>
  <si>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</si>
  <si>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</si>
  <si>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</si>
  <si>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</si>
  <si>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</si>
  <si>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</si>
  <si>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</si>
  <si>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</si>
  <si>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</si>
  <si>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</si>
  <si>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</si>
  <si>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</si>
  <si>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</si>
  <si>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</si>
  <si>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</si>
  <si>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</si>
  <si>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</si>
  <si>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</si>
  <si>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</si>
  <si>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</si>
  <si>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</si>
  <si>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</si>
  <si>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</si>
  <si>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</si>
  <si>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</si>
  <si>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</si>
  <si>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</si>
  <si>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</si>
  <si>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</si>
  <si>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</si>
  <si>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</si>
  <si>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</si>
  <si>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</si>
  <si>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</si>
  <si>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</si>
  <si>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</si>
  <si>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</si>
  <si>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</si>
  <si>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</si>
  <si>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</si>
  <si>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</si>
  <si>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</si>
  <si>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</si>
  <si>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</si>
  <si>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</si>
  <si>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</si>
  <si>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</si>
  <si>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</si>
  <si>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</si>
  <si>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</si>
  <si>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</si>
  <si>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</si>
  <si>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</si>
  <si>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</si>
  <si>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</si>
  <si>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</si>
  <si>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</si>
  <si>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</si>
  <si>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</si>
  <si>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</si>
  <si>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</si>
  <si>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</si>
  <si>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</si>
  <si>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</si>
  <si>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</si>
  <si>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</si>
  <si>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</si>
  <si>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</si>
  <si>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</si>
  <si>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</si>
  <si>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</si>
  <si>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</si>
  <si>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</si>
  <si>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</si>
  <si>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</si>
  <si>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</si>
  <si>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</si>
  <si>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</si>
  <si>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</si>
  <si>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</si>
  <si>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</si>
  <si>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</si>
  <si>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</si>
  <si>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</si>
  <si>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</si>
  <si>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</si>
  <si>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</si>
  <si>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</si>
  <si>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</si>
  <si>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</si>
  <si>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</si>
  <si>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</si>
  <si>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</si>
  <si>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</si>
  <si>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</si>
  <si>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</si>
  <si>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</si>
  <si>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</si>
  <si>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</si>
  <si>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</si>
  <si>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</si>
  <si>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</si>
  <si>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</si>
  <si>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</si>
  <si>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</si>
  <si>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</si>
  <si>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</si>
  <si>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</si>
  <si>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</si>
  <si>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</si>
  <si>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</si>
  <si>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</si>
  <si>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</si>
  <si>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</si>
  <si>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</si>
  <si>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</si>
  <si>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</si>
  <si>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</si>
  <si>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</si>
  <si>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</si>
  <si>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</si>
  <si>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</si>
  <si>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</si>
  <si>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</si>
  <si>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</si>
  <si>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</si>
  <si>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</si>
  <si>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</si>
  <si>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</si>
  <si>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</si>
  <si>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</si>
  <si>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</si>
  <si>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</si>
  <si>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</si>
  <si>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</si>
  <si>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</si>
  <si>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</si>
  <si>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</si>
  <si>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</si>
  <si>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</si>
  <si>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</si>
  <si>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</si>
  <si>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</si>
  <si>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</si>
  <si>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</si>
  <si>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</si>
  <si>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</si>
  <si>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</si>
  <si>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</si>
  <si>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</si>
  <si>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</si>
  <si>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</si>
  <si>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</si>
  <si>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</si>
  <si>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</si>
  <si>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</si>
  <si>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</si>
  <si>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</si>
  <si>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</si>
  <si>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</si>
  <si>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</si>
  <si>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</si>
  <si>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</si>
  <si>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</si>
  <si>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</si>
  <si>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</si>
  <si>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</si>
  <si>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</si>
  <si>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</si>
  <si>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</si>
  <si>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</si>
  <si>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</si>
  <si>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</si>
  <si>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</si>
  <si>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</si>
  <si>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</si>
  <si>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</si>
  <si>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</si>
  <si>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</si>
  <si>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</si>
  <si>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</si>
  <si>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</si>
  <si>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</si>
  <si>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</si>
  <si>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</si>
  <si>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</si>
  <si>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</si>
  <si>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</si>
  <si>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</si>
  <si>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</si>
  <si>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</si>
  <si>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</si>
  <si>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</si>
  <si>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</si>
  <si>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</si>
  <si>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</si>
  <si>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</si>
  <si>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</si>
  <si>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</si>
  <si>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</si>
  <si>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</si>
  <si>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</si>
  <si>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</si>
  <si>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</si>
  <si>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</si>
  <si>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</si>
  <si>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</si>
  <si>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</si>
  <si>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</si>
  <si>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</si>
  <si>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</si>
  <si>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</si>
  <si>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</si>
  <si>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</si>
  <si>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</si>
  <si>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</si>
  <si>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</si>
  <si>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</si>
  <si>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</si>
  <si>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</si>
  <si>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</si>
  <si>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</si>
  <si>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</si>
  <si>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</si>
  <si>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</si>
  <si>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</si>
  <si>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</si>
  <si>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</si>
  <si>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</si>
  <si>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</si>
  <si>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</si>
  <si>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</si>
  <si>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</si>
  <si>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</si>
  <si>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</si>
  <si>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</si>
  <si>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</si>
  <si>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</si>
  <si>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</si>
  <si>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</si>
  <si>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</si>
  <si>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</si>
  <si>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</si>
  <si>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</si>
  <si>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</si>
  <si>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</si>
  <si>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</si>
  <si>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</si>
  <si>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</si>
  <si>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</si>
  <si>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</si>
  <si>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</si>
  <si>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</si>
  <si>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</si>
  <si>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</si>
  <si>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</si>
  <si>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</si>
  <si>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</si>
  <si>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</si>
  <si>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</si>
  <si>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</si>
  <si>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</si>
  <si>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</si>
  <si>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</si>
  <si>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</si>
  <si>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</si>
  <si>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</si>
  <si>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</si>
  <si>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</si>
  <si>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</si>
  <si>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</si>
  <si>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</si>
  <si>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</si>
  <si>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</si>
  <si>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</si>
  <si>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</si>
  <si>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</si>
  <si>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</si>
  <si>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</si>
  <si>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</si>
  <si>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</si>
  <si>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</si>
  <si>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</si>
  <si>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</si>
  <si>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</si>
  <si>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</si>
  <si>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</si>
  <si>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</si>
  <si>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</si>
  <si>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</si>
  <si>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</si>
  <si>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</si>
  <si>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</si>
  <si>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</si>
  <si>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</si>
  <si>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</si>
  <si>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</si>
  <si>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</si>
  <si>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</si>
  <si>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</si>
  <si>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</si>
  <si>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</si>
  <si>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</si>
  <si>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</si>
  <si>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</si>
  <si>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</si>
  <si>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</si>
  <si>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</si>
  <si>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</si>
  <si>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</si>
  <si>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</si>
  <si>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</si>
  <si>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</si>
  <si>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</si>
  <si>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</si>
  <si>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</si>
  <si>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</si>
  <si>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</si>
  <si>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</si>
  <si>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</si>
  <si>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</si>
  <si>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</si>
  <si>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</si>
  <si>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</si>
  <si>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</si>
  <si>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</si>
  <si>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</si>
  <si>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</si>
  <si>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</si>
  <si>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</si>
  <si>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</si>
  <si>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</si>
  <si>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</si>
  <si>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</si>
  <si>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</si>
  <si>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</si>
  <si>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</si>
  <si>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</si>
  <si>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</si>
  <si>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</si>
  <si>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</si>
  <si>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</si>
  <si>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</si>
  <si>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</si>
  <si>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</si>
  <si>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</si>
  <si>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</si>
  <si>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</si>
  <si>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</si>
  <si>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</si>
  <si>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</si>
  <si>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</si>
  <si>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</si>
  <si>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</si>
  <si>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</si>
  <si>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</si>
  <si>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</si>
  <si>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</si>
  <si>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</si>
  <si>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</si>
  <si>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</si>
  <si>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</si>
  <si>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</si>
  <si>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</si>
  <si>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</si>
  <si>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</si>
  <si>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</si>
  <si>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</si>
  <si>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</si>
  <si>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</si>
  <si>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</si>
  <si>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</si>
  <si>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</si>
  <si>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</si>
  <si>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</si>
  <si>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</si>
  <si>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</si>
  <si>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</si>
  <si>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</si>
  <si>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</si>
  <si>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</si>
  <si>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</si>
  <si>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</si>
  <si>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</si>
  <si>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</si>
  <si>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</si>
  <si>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</si>
  <si>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</si>
  <si>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</si>
  <si>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</si>
  <si>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</si>
  <si>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</si>
  <si>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</si>
  <si>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</si>
  <si>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</si>
  <si>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</si>
  <si>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</si>
  <si>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</si>
  <si>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</si>
  <si>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</si>
  <si>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</si>
  <si>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</si>
  <si>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</si>
  <si>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</si>
  <si>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</si>
  <si>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</si>
  <si>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</si>
  <si>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</si>
  <si>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</si>
  <si>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</si>
  <si>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</si>
  <si>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</si>
  <si>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</si>
  <si>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</si>
  <si>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</si>
  <si>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</si>
  <si>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</si>
  <si>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</si>
  <si>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</si>
  <si>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</si>
  <si>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</si>
  <si>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</si>
  <si>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</si>
  <si>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</si>
  <si>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</si>
  <si>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</si>
  <si>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</si>
  <si>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</si>
  <si>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</si>
  <si>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</si>
  <si>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</si>
  <si>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</si>
  <si>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</si>
  <si>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</si>
  <si>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</si>
  <si>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</si>
  <si>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</si>
  <si>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</si>
  <si>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</si>
  <si>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</si>
  <si>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</si>
  <si>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</si>
  <si>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</si>
  <si>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</si>
  <si>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</si>
  <si>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</si>
  <si>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</si>
  <si>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</si>
  <si>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</si>
  <si>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</si>
  <si>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</si>
  <si>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</si>
  <si>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</si>
  <si>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</si>
  <si>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</si>
  <si>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</si>
  <si>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</si>
  <si>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</si>
  <si>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</si>
  <si>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</si>
  <si>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</si>
  <si>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</si>
  <si>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</si>
  <si>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</si>
  <si>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</si>
  <si>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</si>
  <si>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</si>
  <si>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</si>
  <si>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</si>
  <si>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</si>
  <si>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</si>
  <si>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</si>
  <si>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</si>
  <si>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</si>
  <si>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</si>
  <si>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</si>
  <si>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</si>
  <si>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</si>
  <si>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</si>
  <si>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</si>
  <si>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</si>
  <si>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</si>
  <si>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</si>
  <si>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</si>
  <si>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</si>
  <si>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</si>
  <si>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</si>
  <si>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</si>
  <si>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</si>
  <si>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</si>
  <si>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</si>
  <si>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</si>
  <si>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</si>
  <si>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</si>
  <si>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</si>
  <si>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</si>
  <si>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</si>
  <si>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</si>
  <si>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</si>
  <si>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</si>
  <si>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</si>
  <si>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</si>
  <si>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</si>
  <si>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</si>
  <si>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</si>
  <si>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</si>
  <si>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</si>
  <si>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</si>
  <si>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</si>
  <si>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</si>
  <si>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</si>
  <si>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</si>
  <si>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</si>
  <si>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</si>
  <si>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</si>
  <si>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</si>
  <si>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</si>
  <si>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</si>
  <si>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</si>
  <si>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</si>
  <si>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</si>
  <si>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</si>
  <si>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</si>
  <si>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</si>
  <si>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</si>
  <si>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</si>
  <si>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</si>
  <si>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</si>
  <si>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</si>
  <si>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</si>
  <si>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</si>
  <si>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</si>
  <si>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</si>
  <si>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</si>
  <si>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</si>
  <si>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</si>
  <si>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</si>
  <si>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</si>
  <si>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</si>
  <si>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</si>
  <si>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</si>
  <si>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</si>
  <si>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</si>
  <si>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</si>
  <si>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</si>
  <si>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</si>
  <si>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</si>
  <si>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</si>
  <si>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</si>
  <si>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</si>
  <si>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</si>
  <si>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</si>
  <si>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</si>
  <si>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</si>
  <si>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</si>
  <si>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</si>
  <si>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</si>
  <si>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</si>
  <si>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</si>
  <si>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</si>
  <si>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</si>
  <si>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</si>
  <si>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</si>
  <si>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</si>
  <si>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</si>
  <si>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</si>
  <si>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</si>
  <si>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</si>
  <si>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</si>
  <si>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</si>
  <si>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</si>
  <si>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</si>
  <si>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</si>
  <si>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</si>
  <si>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</si>
  <si>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</si>
  <si>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</si>
  <si>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</si>
  <si>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</si>
  <si>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</si>
  <si>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</si>
  <si>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</si>
  <si>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</si>
  <si>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</si>
  <si>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</si>
  <si>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</si>
  <si>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</si>
  <si>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</si>
  <si>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</si>
  <si>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</si>
  <si>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</si>
  <si>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</si>
  <si>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</si>
  <si>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</si>
  <si>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</si>
  <si>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</si>
  <si>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</si>
  <si>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</si>
  <si>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</si>
  <si>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</si>
  <si>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</si>
  <si>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</si>
  <si>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</si>
  <si>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</si>
  <si>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</si>
  <si>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</si>
  <si>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</si>
  <si>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</si>
  <si>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</si>
  <si>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</si>
  <si>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</si>
  <si>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</si>
  <si>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</si>
  <si>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</si>
  <si>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</si>
  <si>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</si>
  <si>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</si>
  <si>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</si>
  <si>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</si>
  <si>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</si>
  <si>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</si>
  <si>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</si>
  <si>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</si>
  <si>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</si>
  <si>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</si>
  <si>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</si>
  <si>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</si>
  <si>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</si>
  <si>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</si>
  <si>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</si>
  <si>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</si>
  <si>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</si>
  <si>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</si>
  <si>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</si>
  <si>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</si>
  <si>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</si>
  <si>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</si>
  <si>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</si>
  <si>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</si>
  <si>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</si>
  <si>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</si>
  <si>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</si>
  <si>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</si>
  <si>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</si>
  <si>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</si>
  <si>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</si>
  <si>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</si>
  <si>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</si>
  <si>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</si>
  <si>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</si>
  <si>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</si>
  <si>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</si>
  <si>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</si>
  <si>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</si>
  <si>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</si>
  <si>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</si>
  <si>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</si>
  <si>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</si>
  <si>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</si>
  <si>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</si>
  <si>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</si>
  <si>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</si>
  <si>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</si>
  <si>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</si>
  <si>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</si>
  <si>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</si>
  <si>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</si>
  <si>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</si>
  <si>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</si>
  <si>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</si>
  <si>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</si>
  <si>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</si>
  <si>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</si>
  <si>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</si>
  <si>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</si>
  <si>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</si>
  <si>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</si>
  <si>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</si>
  <si>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</si>
  <si>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</si>
  <si>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</si>
  <si>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</si>
  <si>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</si>
  <si>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</si>
  <si>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</si>
  <si>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</si>
  <si>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</si>
  <si>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</si>
  <si>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</si>
  <si>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</si>
  <si>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</si>
  <si>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</si>
  <si>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</si>
  <si>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</si>
  <si>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</si>
  <si>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</si>
  <si>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</si>
  <si>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</si>
  <si>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</si>
  <si>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</si>
  <si>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</si>
  <si>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</si>
  <si>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</si>
  <si>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</si>
  <si>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</si>
  <si>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</si>
  <si>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</si>
  <si>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</si>
  <si>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</si>
  <si>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</si>
  <si>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</si>
  <si>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</si>
  <si>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</si>
  <si>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</si>
  <si>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</si>
  <si>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</si>
  <si>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</si>
  <si>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</si>
  <si>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</si>
  <si>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</si>
  <si>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</si>
  <si>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</si>
  <si>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</si>
  <si>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</si>
  <si>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</si>
  <si>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</si>
  <si>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</si>
  <si>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</si>
  <si>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</si>
  <si>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</si>
  <si>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</si>
  <si>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</si>
  <si>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</si>
  <si>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</si>
  <si>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</si>
  <si>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</si>
  <si>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</si>
  <si>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</si>
  <si>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</si>
  <si>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</si>
  <si>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</si>
  <si>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</si>
  <si>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</si>
  <si>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</si>
  <si>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</si>
  <si>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</si>
  <si>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</si>
  <si>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</si>
  <si>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</si>
  <si>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</si>
  <si>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</si>
  <si>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</si>
  <si>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</si>
  <si>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</si>
  <si>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</si>
  <si>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</si>
  <si>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</si>
  <si>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</si>
  <si>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</si>
  <si>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</si>
  <si>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</si>
  <si>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</si>
  <si>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</si>
  <si>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</si>
  <si>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</si>
  <si>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</si>
  <si>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</si>
  <si>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</si>
  <si>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</si>
  <si>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</si>
  <si>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</si>
  <si>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</si>
  <si>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</si>
  <si>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</si>
  <si>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</si>
  <si>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</si>
  <si>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</si>
  <si>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</si>
  <si>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</si>
  <si>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</si>
  <si>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</si>
  <si>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</si>
  <si>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</si>
  <si>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</si>
  <si>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</si>
  <si>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</si>
  <si>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</si>
  <si>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</si>
  <si>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</si>
  <si>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</si>
  <si>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</si>
  <si>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</si>
  <si>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</si>
  <si>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</si>
  <si>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</si>
  <si>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</si>
  <si>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</si>
  <si>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</si>
  <si>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</si>
  <si>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</si>
  <si>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</si>
  <si>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</si>
  <si>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</si>
  <si>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</si>
  <si>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</si>
  <si>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</si>
  <si>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</si>
  <si>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</si>
  <si>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</si>
  <si>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</si>
  <si>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</si>
  <si>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</si>
  <si>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</si>
  <si>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</si>
  <si>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</si>
  <si>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</si>
  <si>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</si>
  <si>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</si>
  <si>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</si>
  <si>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</si>
  <si>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</si>
  <si>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</si>
  <si>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</si>
  <si>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</si>
  <si>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</si>
  <si>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</si>
  <si>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</si>
  <si>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</si>
  <si>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</si>
  <si>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</si>
  <si>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</si>
  <si>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</si>
  <si>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</si>
  <si>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</si>
  <si>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</si>
  <si>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</si>
  <si>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</si>
  <si>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</si>
  <si>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</si>
  <si>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</si>
  <si>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</si>
  <si>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</si>
  <si>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</si>
  <si>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</si>
  <si>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</si>
  <si>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</si>
  <si>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</si>
  <si>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</si>
  <si>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</si>
  <si>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</si>
  <si>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</si>
  <si>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</si>
  <si>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</si>
  <si>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</si>
  <si>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</si>
  <si>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</si>
  <si>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</si>
  <si>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</si>
  <si>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</si>
  <si>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</si>
  <si>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</si>
  <si>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</si>
  <si>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</si>
  <si>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</si>
  <si>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</si>
  <si>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</si>
  <si>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</si>
  <si>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</si>
  <si>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</si>
  <si>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</si>
  <si>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</si>
  <si>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</si>
  <si>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</si>
  <si>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</si>
  <si>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</si>
  <si>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</si>
  <si>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</si>
  <si>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</si>
  <si>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</si>
  <si>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</si>
  <si>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</si>
  <si>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</si>
  <si>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</si>
  <si>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</si>
  <si>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</si>
  <si>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</si>
  <si>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</si>
  <si>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</si>
  <si>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</si>
  <si>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</si>
  <si>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</si>
  <si>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</si>
  <si>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</si>
  <si>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</si>
  <si>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</si>
  <si>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</si>
  <si>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</si>
  <si>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</si>
  <si>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</si>
  <si>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</si>
  <si>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</si>
  <si>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</si>
  <si>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</si>
  <si>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</si>
  <si>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</si>
  <si>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</si>
  <si>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</si>
  <si>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</si>
  <si>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</si>
  <si>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</si>
  <si>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</si>
  <si>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</si>
  <si>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</si>
  <si>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</si>
  <si>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</si>
  <si>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</si>
  <si>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</si>
  <si>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</si>
  <si>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</si>
  <si>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</si>
  <si>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</si>
  <si>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</si>
  <si>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</si>
  <si>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</si>
  <si>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</si>
  <si>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</si>
  <si>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</si>
  <si>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</si>
  <si>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</si>
  <si>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</si>
  <si>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</si>
  <si>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</si>
  <si>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</si>
  <si>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</si>
  <si>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</si>
  <si>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</si>
  <si>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</si>
  <si>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</si>
  <si>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</si>
  <si>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</si>
  <si>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</si>
  <si>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</si>
  <si>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</si>
  <si>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</si>
  <si>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</si>
  <si>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</si>
  <si>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</si>
  <si>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</si>
  <si>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</si>
  <si>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</si>
  <si>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</si>
  <si>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</si>
  <si>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</si>
  <si>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</si>
  <si>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</si>
  <si>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</si>
  <si>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</si>
  <si>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</si>
  <si>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</si>
  <si>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</si>
  <si>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</si>
  <si>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</si>
  <si>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</si>
  <si>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</si>
  <si>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</si>
  <si>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</si>
  <si>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</si>
  <si>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</si>
  <si>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</si>
  <si>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</si>
  <si>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</si>
  <si>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</si>
  <si>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</si>
  <si>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</si>
  <si>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</si>
  <si>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</si>
  <si>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</si>
  <si>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</si>
  <si>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</si>
  <si>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</si>
  <si>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</si>
  <si>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</si>
  <si>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</si>
  <si>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</si>
  <si>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</si>
  <si>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</si>
  <si>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</si>
  <si>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</si>
  <si>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</si>
  <si>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</si>
  <si>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</si>
  <si>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</si>
  <si>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</si>
  <si>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</si>
  <si>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</si>
  <si>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</si>
  <si>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</si>
  <si>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</si>
  <si>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</si>
  <si>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</si>
  <si>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</si>
  <si>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</si>
  <si>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</si>
  <si>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</si>
  <si>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</si>
  <si>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</si>
  <si>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</si>
  <si>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</si>
  <si>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</si>
  <si>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</si>
  <si>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</si>
  <si>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</si>
  <si>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</si>
  <si>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</si>
  <si>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</si>
  <si>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</si>
  <si>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</si>
  <si>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</si>
  <si>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</si>
  <si>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</si>
  <si>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</si>
  <si>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</si>
  <si>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</si>
  <si>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</si>
  <si>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</si>
  <si>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</si>
  <si>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</si>
  <si>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</si>
  <si>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</si>
  <si>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</si>
  <si>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</si>
  <si>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</si>
  <si>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</si>
  <si>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</si>
  <si>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</si>
  <si>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</si>
  <si>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</si>
  <si>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</si>
  <si>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</si>
  <si>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</si>
  <si>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</si>
  <si>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</si>
  <si>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</si>
  <si>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</si>
  <si>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</si>
  <si>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</si>
  <si>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</si>
  <si>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</si>
  <si>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</si>
  <si>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</si>
  <si>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</si>
  <si>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</si>
  <si>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</si>
  <si>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</si>
  <si>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</si>
  <si>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</si>
  <si>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</si>
  <si>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</si>
  <si>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</si>
  <si>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</si>
  <si>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</si>
  <si>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</si>
  <si>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</si>
  <si>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</si>
  <si>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</si>
  <si>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</si>
  <si>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</si>
  <si>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</si>
  <si>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</si>
  <si>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</si>
  <si>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</si>
  <si>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</si>
  <si>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</si>
  <si>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</si>
  <si>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</si>
  <si>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</si>
  <si>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</si>
  <si>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</si>
  <si>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</si>
  <si>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</si>
  <si>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</si>
  <si>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</si>
  <si>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</si>
  <si>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</si>
  <si>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</si>
  <si>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</si>
  <si>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</si>
  <si>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</si>
  <si>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</si>
  <si>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</si>
  <si>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</si>
  <si>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</si>
  <si>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</si>
  <si>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</si>
  <si>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</si>
  <si>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</si>
  <si>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</si>
  <si>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</si>
  <si>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</si>
  <si>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</si>
  <si>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</si>
  <si>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</si>
  <si>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</si>
  <si>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</si>
  <si>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</si>
  <si>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</si>
  <si>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</si>
  <si>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</si>
  <si>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</si>
  <si>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</si>
  <si>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</si>
  <si>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</si>
  <si>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</si>
  <si>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</si>
  <si>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</si>
  <si>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</si>
  <si>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</si>
  <si>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</si>
  <si>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</si>
  <si>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</si>
  <si>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</si>
  <si>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</si>
  <si>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</si>
  <si>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</si>
  <si>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</si>
  <si>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</si>
  <si>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</si>
  <si>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</si>
  <si>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</si>
  <si>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</si>
  <si>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</si>
  <si>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</si>
  <si>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</si>
  <si>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</si>
  <si>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</si>
  <si>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</si>
  <si>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</si>
  <si>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</si>
  <si>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</si>
  <si>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</si>
  <si>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</si>
  <si>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</si>
  <si>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</si>
  <si>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</si>
  <si>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</si>
  <si>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</si>
  <si>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</si>
  <si>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</si>
  <si>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</si>
  <si>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</si>
  <si>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</si>
  <si>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</si>
  <si>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</si>
  <si>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</si>
  <si>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</si>
  <si>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</si>
  <si>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</si>
  <si>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</si>
  <si>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</si>
  <si>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</si>
  <si>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</si>
  <si>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</si>
  <si>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</si>
  <si>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</si>
  <si>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</si>
  <si>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</si>
  <si>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</si>
  <si>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</si>
  <si>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</si>
  <si>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</si>
  <si>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</si>
  <si>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</si>
  <si>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</si>
  <si>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</si>
  <si>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</si>
  <si>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</si>
  <si>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</si>
  <si>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</si>
  <si>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</si>
  <si>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</si>
  <si>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</si>
  <si>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</si>
  <si>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</si>
  <si>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</si>
  <si>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</si>
  <si>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</si>
  <si>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</si>
  <si>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</si>
  <si>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</si>
  <si>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</si>
  <si>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</si>
  <si>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</si>
  <si>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</si>
  <si>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</si>
  <si>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</si>
  <si>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</si>
  <si>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</si>
  <si>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</si>
  <si>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</si>
  <si>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</si>
  <si>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</si>
  <si>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</si>
  <si>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</si>
  <si>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</si>
  <si>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</si>
  <si>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</si>
  <si>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</si>
  <si>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</si>
  <si>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</si>
  <si>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</si>
  <si>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</si>
  <si>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</si>
  <si>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</si>
  <si>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</si>
  <si>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</si>
  <si>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</si>
  <si>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</si>
  <si>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</si>
  <si>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</si>
  <si>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</si>
  <si>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</si>
  <si>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</si>
  <si>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</si>
  <si>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</si>
  <si>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</si>
  <si>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</si>
  <si>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</si>
  <si>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</si>
  <si>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</si>
  <si>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</si>
  <si>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</si>
  <si>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</si>
  <si>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</si>
  <si>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</si>
  <si>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</si>
  <si>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</si>
  <si>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</si>
  <si>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</si>
  <si>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</si>
  <si>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</si>
  <si>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</si>
  <si>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</si>
  <si>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</si>
  <si>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</si>
  <si>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</si>
  <si>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</si>
  <si>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</si>
  <si>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</si>
  <si>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</si>
  <si>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</si>
  <si>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</si>
  <si>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</si>
  <si>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</si>
  <si>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</si>
  <si>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</si>
  <si>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</si>
  <si>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</si>
  <si>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</si>
  <si>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</si>
  <si>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</si>
  <si>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</si>
  <si>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</si>
  <si>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</si>
  <si>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</si>
  <si>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</si>
  <si>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</si>
  <si>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</si>
  <si>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</si>
  <si>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</si>
  <si>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</si>
  <si>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</si>
  <si>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</si>
  <si>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</si>
  <si>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</si>
  <si>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</si>
  <si>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</si>
  <si>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</si>
  <si>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</si>
  <si>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</si>
  <si>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</si>
  <si>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</si>
  <si>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</si>
  <si>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</si>
  <si>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</si>
  <si>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</si>
  <si>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</si>
  <si>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</si>
  <si>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</si>
  <si>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</si>
  <si>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</si>
  <si>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</si>
  <si>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</si>
  <si>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</si>
  <si>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</si>
  <si>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</si>
  <si>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</si>
  <si>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</si>
  <si>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</si>
  <si>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</si>
  <si>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</si>
  <si>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</si>
  <si>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</si>
  <si>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</si>
  <si>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</si>
  <si>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</si>
  <si>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</si>
  <si>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</si>
  <si>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</si>
  <si>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</si>
  <si>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</si>
  <si>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</si>
  <si>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</si>
  <si>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</si>
  <si>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</si>
  <si>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</si>
  <si>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</si>
  <si>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</si>
  <si>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</si>
  <si>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</si>
  <si>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</si>
  <si>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</si>
  <si>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</si>
  <si>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</si>
  <si>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</si>
  <si>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</si>
  <si>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</si>
  <si>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</si>
  <si>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</si>
  <si>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</si>
  <si>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</si>
  <si>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</si>
  <si>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</si>
  <si>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</si>
  <si>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</si>
  <si>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</si>
  <si>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</si>
  <si>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</si>
  <si>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</si>
  <si>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</si>
  <si>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</si>
  <si>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</si>
  <si>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</si>
  <si>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</si>
  <si>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</si>
  <si>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</si>
  <si>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</si>
  <si>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</si>
  <si>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</si>
  <si>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</si>
  <si>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</si>
  <si>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</si>
  <si>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</si>
  <si>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</si>
  <si>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</si>
  <si>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</si>
  <si>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</si>
  <si>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</si>
  <si>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</si>
  <si>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</si>
  <si>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</si>
  <si>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</si>
  <si>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</si>
  <si>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</si>
  <si>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</si>
  <si>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</si>
  <si>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</si>
  <si>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</si>
  <si>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</si>
  <si>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</si>
  <si>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</si>
  <si>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</si>
  <si>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</si>
  <si>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</si>
  <si>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</si>
  <si>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</si>
  <si>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</si>
  <si>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</si>
  <si>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</si>
  <si>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</si>
  <si>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</si>
  <si>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</si>
  <si>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</si>
  <si>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</si>
  <si>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</si>
  <si>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</si>
  <si>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</si>
  <si>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</si>
  <si>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</si>
  <si>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</si>
  <si>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</si>
  <si>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</si>
  <si>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</si>
  <si>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</si>
  <si>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</si>
  <si>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</si>
  <si>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</si>
  <si>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</si>
  <si>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</si>
  <si>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</si>
  <si>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</si>
  <si>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</si>
  <si>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</si>
  <si>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</si>
  <si>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</si>
  <si>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</si>
  <si>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</si>
  <si>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</si>
  <si>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</si>
  <si>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</si>
  <si>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</si>
  <si>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</si>
  <si>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</si>
  <si>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</si>
  <si>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</si>
  <si>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</si>
  <si>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</si>
  <si>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</si>
  <si>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</si>
  <si>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</si>
  <si>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</si>
  <si>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</si>
  <si>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</si>
  <si>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</si>
  <si>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</si>
  <si>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</si>
  <si>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</si>
  <si>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</si>
  <si>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</si>
  <si>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</si>
  <si>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</si>
  <si>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</si>
  <si>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</si>
  <si>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</si>
  <si>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</si>
  <si>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</si>
  <si>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</si>
  <si>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</si>
  <si>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</si>
  <si>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</si>
  <si>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</si>
  <si>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</si>
  <si>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</si>
  <si>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</si>
  <si>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</si>
  <si>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</si>
  <si>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</si>
  <si>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</si>
  <si>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</si>
  <si>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</si>
  <si>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</si>
  <si>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</si>
  <si>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</si>
  <si>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</si>
  <si>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</si>
  <si>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</si>
  <si>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</si>
  <si>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</si>
  <si>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</si>
  <si>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</si>
  <si>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</si>
  <si>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</si>
  <si>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</si>
  <si>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</si>
  <si>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</si>
  <si>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</si>
  <si>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</si>
  <si>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</si>
  <si>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</si>
  <si>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</si>
  <si>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</si>
  <si>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</si>
  <si>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</si>
  <si>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</si>
  <si>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</si>
  <si>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</si>
  <si>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</si>
  <si>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</si>
  <si>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</si>
  <si>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</si>
  <si>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</si>
  <si>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</si>
  <si>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</si>
  <si>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</si>
  <si>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</si>
  <si>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</si>
  <si>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</si>
  <si>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</si>
  <si>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</si>
  <si>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</si>
  <si>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</si>
  <si>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</si>
  <si>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</si>
  <si>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</si>
  <si>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</si>
  <si>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</si>
  <si>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</si>
  <si>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</si>
  <si>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</si>
  <si>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</si>
  <si>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</si>
  <si>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</si>
  <si>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</si>
  <si>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</si>
  <si>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</si>
  <si>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</si>
  <si>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</si>
  <si>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</si>
  <si>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</si>
  <si>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</si>
  <si>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</si>
  <si>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</si>
  <si>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</si>
  <si>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</si>
  <si>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</si>
  <si>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</si>
  <si>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</si>
  <si>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</si>
  <si>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</si>
  <si>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</si>
  <si>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</si>
  <si>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</si>
  <si>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</si>
  <si>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</si>
  <si>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</si>
  <si>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</si>
  <si>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</si>
  <si>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</si>
  <si>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</si>
  <si>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</si>
  <si>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</si>
  <si>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</si>
  <si>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</si>
  <si>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</si>
  <si>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</si>
  <si>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</si>
  <si>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</si>
  <si>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</si>
  <si>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</si>
  <si>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</si>
  <si>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</si>
  <si>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</si>
  <si>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</si>
  <si>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</si>
  <si>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</si>
  <si>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</si>
  <si>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</si>
  <si>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</si>
  <si>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</si>
  <si>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</si>
  <si>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</si>
  <si>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</si>
  <si>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</si>
  <si>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</si>
  <si>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</si>
  <si>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</si>
  <si>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</si>
  <si>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</si>
  <si>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</si>
  <si>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</si>
  <si>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</si>
  <si>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</si>
  <si>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</si>
  <si>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</si>
  <si>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</si>
  <si>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</si>
  <si>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</si>
  <si>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</si>
  <si>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</si>
  <si>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</si>
  <si>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</si>
  <si>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</si>
  <si>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</si>
  <si>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</si>
  <si>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</si>
  <si>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</si>
  <si>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</si>
  <si>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</si>
  <si>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</si>
  <si>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</si>
  <si>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</si>
  <si>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</si>
  <si>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</si>
  <si>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</si>
  <si>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</si>
  <si>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</si>
  <si>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</si>
  <si>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</si>
  <si>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</si>
  <si>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</si>
  <si>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</si>
  <si>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</si>
  <si>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</si>
  <si>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</si>
  <si>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</si>
  <si>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</si>
  <si>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</si>
  <si>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</si>
  <si>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</si>
  <si>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</si>
  <si>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</si>
  <si>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</si>
  <si>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</si>
  <si>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</si>
  <si>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</si>
  <si>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</si>
  <si>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</si>
  <si>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</si>
  <si>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</si>
  <si>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</si>
  <si>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</si>
  <si>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</si>
  <si>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</si>
  <si>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</si>
  <si>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</si>
  <si>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</si>
  <si>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</si>
  <si>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</si>
  <si>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</si>
  <si>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</si>
  <si>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</si>
  <si>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</si>
  <si>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</si>
  <si>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</si>
  <si>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</si>
  <si>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</si>
  <si>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</si>
  <si>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</si>
  <si>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</si>
  <si>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</si>
  <si>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</si>
  <si>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</si>
  <si>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</si>
  <si>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</si>
  <si>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</si>
  <si>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</si>
  <si>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</si>
  <si>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</si>
  <si>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</si>
  <si>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</si>
  <si>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</si>
  <si>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</si>
  <si>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</si>
  <si>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</si>
  <si>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</si>
  <si>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</si>
  <si>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</si>
  <si>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</si>
  <si>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</si>
  <si>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</si>
  <si>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</si>
  <si>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</si>
  <si>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</si>
  <si>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</si>
  <si>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</si>
  <si>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</si>
  <si>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</si>
  <si>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</si>
  <si>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</si>
  <si>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</si>
  <si>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</si>
  <si>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</si>
  <si>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</si>
  <si>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</si>
  <si>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</si>
  <si>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</si>
  <si>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</si>
  <si>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</si>
  <si>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</si>
  <si>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</si>
  <si>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</si>
  <si>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</si>
  <si>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</si>
  <si>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</si>
  <si>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</si>
  <si>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</si>
  <si>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</si>
  <si>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</si>
  <si>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</si>
  <si>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</si>
  <si>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</si>
  <si>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</si>
  <si>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</si>
  <si>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</si>
  <si>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</si>
  <si>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</si>
  <si>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</si>
  <si>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</si>
  <si>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</si>
  <si>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</si>
  <si>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</si>
  <si>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</si>
  <si>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</si>
  <si>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</si>
  <si>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</si>
  <si>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</si>
  <si>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</si>
  <si>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</si>
  <si>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</si>
  <si>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</si>
  <si>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</si>
  <si>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</si>
  <si>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</si>
  <si>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</si>
  <si>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</si>
  <si>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</si>
  <si>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</si>
  <si>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</si>
  <si>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</si>
  <si>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</si>
  <si>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</si>
  <si>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</si>
  <si>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</si>
  <si>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</si>
  <si>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</si>
  <si>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</si>
  <si>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</si>
  <si>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</si>
  <si>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</si>
  <si>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</si>
  <si>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</si>
  <si>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</si>
  <si>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</si>
  <si>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</si>
  <si>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</si>
  <si>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</si>
  <si>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</si>
  <si>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</si>
  <si>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</si>
  <si>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</si>
  <si>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</si>
  <si>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</si>
  <si>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</si>
  <si>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</si>
  <si>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</si>
  <si>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</si>
  <si>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</si>
  <si>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</si>
  <si>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</si>
  <si>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</si>
  <si>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</si>
  <si>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</si>
  <si>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</si>
  <si>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</si>
  <si>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</si>
  <si>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</si>
  <si>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</si>
  <si>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</si>
  <si>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</si>
  <si>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</si>
  <si>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</si>
  <si>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</si>
  <si>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</si>
  <si>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</si>
  <si>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</si>
  <si>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</si>
  <si>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</si>
  <si>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</si>
  <si>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</si>
  <si>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</si>
  <si>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</si>
  <si>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</si>
  <si>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</si>
  <si>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</si>
  <si>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</si>
  <si>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</si>
  <si>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</si>
  <si>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</si>
  <si>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</si>
  <si>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</si>
  <si>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</si>
  <si>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</si>
  <si>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</si>
  <si>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</si>
  <si>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</si>
  <si>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</si>
  <si>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</si>
  <si>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</si>
  <si>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</si>
  <si>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</si>
  <si>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</si>
  <si>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</si>
  <si>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</si>
  <si>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</si>
  <si>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</si>
  <si>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</si>
  <si>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</si>
  <si>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</si>
  <si>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</si>
  <si>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</si>
  <si>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</si>
  <si>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</si>
  <si>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</si>
  <si>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</si>
  <si>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</si>
  <si>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</si>
  <si>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</si>
  <si>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</si>
  <si>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</si>
  <si>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</si>
  <si>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</si>
  <si>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</si>
  <si>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</si>
  <si>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</si>
  <si>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</si>
  <si>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</si>
  <si>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</si>
  <si>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</si>
  <si>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</si>
  <si>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</si>
  <si>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</si>
  <si>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</si>
  <si>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</si>
  <si>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</si>
  <si>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</si>
  <si>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</si>
  <si>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</si>
  <si>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</si>
  <si>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</si>
  <si>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</si>
  <si>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</si>
  <si>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</si>
  <si>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</si>
  <si>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</si>
  <si>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</si>
  <si>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</si>
  <si>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</si>
  <si>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</si>
  <si>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</si>
  <si>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</si>
  <si>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</si>
  <si>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</si>
  <si>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</si>
  <si>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</si>
  <si>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</si>
  <si>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</si>
  <si>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</si>
  <si>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</si>
  <si>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</si>
  <si>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</si>
  <si>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</si>
  <si>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</si>
  <si>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</si>
  <si>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</si>
  <si>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</si>
  <si>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</si>
  <si>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</si>
  <si>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</si>
  <si>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</si>
  <si>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</si>
  <si>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</si>
  <si>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</si>
  <si>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</si>
  <si>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</si>
  <si>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</si>
  <si>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</si>
  <si>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</si>
  <si>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</si>
  <si>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</si>
  <si>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</si>
  <si>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</si>
  <si>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</si>
  <si>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</si>
  <si>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</si>
  <si>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</si>
  <si>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</si>
  <si>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</si>
  <si>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</si>
  <si>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</si>
  <si>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</si>
  <si>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</si>
  <si>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</si>
  <si>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</si>
  <si>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</si>
  <si>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</si>
  <si>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</si>
  <si>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</si>
  <si>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</si>
  <si>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</si>
  <si>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</si>
  <si>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</si>
  <si>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</si>
  <si>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</si>
  <si>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</si>
  <si>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</si>
  <si>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</si>
  <si>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</si>
  <si>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</si>
  <si>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</si>
  <si>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</si>
  <si>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</si>
  <si>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</si>
  <si>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</si>
  <si>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</si>
  <si>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</si>
  <si>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</si>
  <si>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</si>
  <si>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</si>
  <si>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</si>
  <si>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</si>
  <si>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</si>
  <si>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</si>
  <si>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</si>
  <si>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</si>
  <si>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</si>
  <si>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</si>
  <si>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</si>
  <si>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</si>
  <si>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</si>
  <si>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</si>
  <si>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</si>
  <si>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</si>
  <si>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</si>
  <si>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</si>
  <si>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</si>
  <si>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</si>
  <si>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</si>
  <si>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</si>
  <si>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</si>
  <si>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</si>
  <si>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</si>
  <si>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</si>
  <si>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</si>
  <si>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</si>
  <si>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</si>
  <si>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</si>
  <si>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</si>
  <si>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</si>
  <si>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</si>
  <si>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</si>
  <si>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</si>
  <si>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</si>
  <si>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</si>
  <si>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</si>
  <si>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</si>
  <si>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</si>
  <si>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</si>
  <si>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</si>
  <si>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</si>
  <si>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</si>
  <si>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</si>
  <si>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</si>
  <si>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</si>
  <si>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</si>
  <si>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</si>
  <si>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</si>
  <si>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</si>
  <si>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</si>
  <si>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</si>
  <si>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</si>
  <si>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</si>
  <si>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</si>
  <si>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</si>
  <si>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</si>
  <si>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</si>
  <si>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</si>
  <si>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</si>
  <si>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</si>
  <si>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</si>
  <si>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</si>
  <si>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</si>
  <si>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</si>
  <si>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</si>
  <si>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</si>
  <si>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</si>
  <si>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</si>
  <si>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</si>
  <si>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</si>
  <si>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</si>
  <si>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</si>
  <si>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</si>
  <si>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</si>
  <si>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</si>
  <si>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</si>
  <si>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</si>
  <si>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</si>
  <si>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</si>
  <si>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</si>
  <si>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</si>
  <si>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</si>
  <si>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</si>
  <si>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</si>
  <si>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</si>
  <si>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</si>
  <si>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</si>
  <si>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</si>
  <si>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</si>
  <si>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</si>
  <si>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</si>
  <si>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</si>
  <si>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</si>
  <si>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</si>
  <si>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</si>
  <si>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</si>
  <si>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</si>
  <si>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</si>
  <si>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</si>
  <si>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</si>
  <si>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</si>
  <si>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</si>
  <si>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</si>
  <si>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</si>
  <si>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</si>
  <si>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</si>
  <si>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</si>
  <si>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</si>
  <si>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</si>
  <si>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</si>
  <si>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</si>
  <si>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</si>
  <si>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</si>
  <si>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</si>
  <si>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</si>
  <si>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</si>
  <si>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</si>
  <si>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</si>
  <si>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</si>
  <si>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</si>
  <si>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</si>
  <si>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</si>
  <si>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</si>
  <si>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</si>
  <si>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</si>
  <si>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</si>
  <si>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</si>
  <si>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</si>
  <si>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</si>
  <si>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</si>
  <si>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</si>
  <si>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</si>
  <si>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</si>
  <si>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</si>
  <si>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</si>
  <si>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</si>
  <si>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</si>
  <si>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</si>
  <si>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</si>
  <si>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</si>
  <si>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</si>
  <si>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</si>
  <si>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</si>
  <si>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</si>
  <si>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</si>
  <si>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</si>
  <si>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</si>
  <si>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</si>
  <si>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</si>
  <si>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</si>
  <si>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</si>
  <si>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</si>
  <si>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</si>
  <si>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</si>
  <si>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</si>
  <si>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</si>
  <si>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</si>
  <si>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</si>
  <si>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</si>
  <si>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</si>
  <si>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</si>
  <si>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</si>
  <si>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</si>
  <si>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</si>
  <si>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</si>
  <si>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</si>
  <si>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</si>
  <si>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</si>
  <si>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</si>
  <si>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</si>
  <si>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</si>
  <si>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</si>
  <si>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</si>
  <si>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</si>
  <si>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</si>
  <si>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</si>
  <si>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</si>
  <si>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</si>
  <si>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</si>
  <si>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</si>
  <si>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</si>
  <si>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</si>
  <si>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</si>
  <si>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</si>
  <si>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</si>
  <si>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</si>
  <si>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</si>
  <si>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</si>
  <si>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</si>
  <si>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</si>
  <si>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</si>
  <si>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</si>
  <si>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</si>
  <si>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</si>
  <si>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</si>
  <si>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</si>
  <si>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</si>
  <si>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</si>
  <si>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</si>
  <si>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</si>
  <si>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</si>
  <si>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</si>
  <si>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</si>
  <si>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</si>
  <si>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</si>
  <si>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</si>
  <si>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</si>
  <si>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</si>
  <si>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</si>
  <si>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</si>
  <si>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</si>
  <si>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</si>
  <si>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</si>
  <si>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</si>
  <si>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</si>
  <si>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</si>
  <si>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</si>
  <si>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</si>
  <si>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</si>
  <si>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</si>
  <si>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</si>
  <si>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</si>
  <si>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</si>
  <si>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</si>
  <si>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</si>
  <si>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</si>
  <si>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</si>
  <si>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</si>
  <si>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</si>
  <si>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</si>
  <si>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</si>
  <si>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</si>
  <si>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</si>
  <si>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</si>
  <si>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</si>
  <si>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</si>
  <si>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</si>
  <si>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</si>
  <si>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</si>
  <si>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</si>
  <si>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</si>
  <si>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</si>
  <si>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</si>
  <si>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</si>
  <si>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</si>
  <si>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</si>
  <si>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</si>
  <si>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</si>
  <si>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</si>
  <si>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</si>
  <si>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</si>
  <si>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</si>
  <si>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</si>
  <si>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</si>
  <si>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</si>
  <si>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</si>
  <si>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</si>
  <si>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</si>
  <si>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</si>
  <si>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</si>
  <si>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</si>
  <si>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</si>
  <si>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</si>
  <si>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</si>
  <si>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</si>
  <si>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</si>
  <si>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</si>
  <si>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</si>
  <si>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</si>
  <si>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</si>
  <si>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</si>
  <si>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</si>
  <si>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</si>
  <si>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</si>
  <si>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</si>
  <si>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</si>
  <si>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</si>
  <si>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</si>
  <si>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</si>
  <si>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</si>
  <si>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</si>
  <si>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</si>
  <si>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</si>
  <si>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</si>
  <si>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</si>
  <si>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</si>
  <si>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</si>
  <si>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</si>
  <si>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</si>
  <si>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</si>
  <si>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</si>
  <si>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</si>
  <si>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</si>
  <si>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</si>
  <si>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</si>
  <si>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</si>
  <si>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</si>
  <si>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</si>
  <si>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</si>
  <si>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</si>
  <si>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</si>
  <si>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</si>
  <si>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</si>
  <si>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</si>
  <si>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</si>
  <si>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</si>
  <si>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</si>
  <si>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</si>
  <si>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</si>
  <si>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</si>
  <si>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</si>
  <si>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</si>
  <si>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</si>
  <si>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</si>
  <si>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</si>
  <si>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</si>
  <si>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</si>
  <si>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</si>
  <si>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</si>
  <si>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</si>
  <si>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</si>
  <si>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</si>
  <si>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</si>
  <si>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</si>
  <si>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</si>
  <si>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</si>
  <si>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</si>
  <si>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</si>
  <si>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</si>
  <si>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</si>
  <si>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</si>
  <si>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</si>
  <si>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</si>
  <si>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</si>
  <si>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</si>
  <si>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</si>
  <si>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</si>
  <si>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</si>
  <si>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</si>
  <si>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</si>
  <si>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</si>
  <si>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</si>
  <si>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</si>
  <si>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</si>
  <si>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</si>
  <si>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</si>
  <si>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</si>
  <si>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</si>
  <si>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</si>
  <si>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</si>
  <si>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</si>
  <si>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</si>
  <si>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</si>
  <si>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</si>
  <si>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</si>
  <si>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</si>
  <si>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</si>
  <si>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</si>
  <si>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</si>
  <si>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</si>
  <si>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</si>
  <si>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</si>
  <si>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</si>
  <si>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</si>
  <si>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</si>
  <si>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</si>
  <si>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</si>
  <si>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</si>
  <si>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</si>
  <si>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</si>
  <si>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</si>
  <si>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</si>
  <si>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</si>
  <si>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</si>
  <si>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</si>
  <si>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</si>
  <si>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</si>
  <si>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</si>
  <si>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</si>
  <si>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</si>
  <si>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</si>
  <si>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</si>
  <si>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</si>
  <si>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</si>
  <si>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</si>
  <si>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</si>
  <si>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</si>
  <si>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</si>
  <si>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</si>
  <si>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</si>
  <si>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</si>
  <si>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</si>
  <si>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</si>
  <si>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</si>
  <si>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</si>
  <si>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</si>
  <si>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</si>
  <si>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</si>
  <si>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</si>
  <si>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</si>
  <si>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</si>
  <si>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</si>
  <si>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</si>
  <si>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</si>
  <si>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</si>
  <si>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</si>
  <si>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</si>
  <si>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</si>
  <si>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</si>
  <si>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</si>
  <si>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</si>
  <si>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</si>
  <si>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</si>
  <si>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</si>
  <si>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</si>
  <si>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</si>
  <si>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</si>
  <si>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</si>
  <si>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</si>
  <si>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</si>
  <si>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</si>
  <si>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</si>
  <si>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</si>
  <si>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</si>
  <si>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</si>
  <si>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</si>
  <si>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</si>
  <si>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</si>
  <si>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</si>
  <si>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</si>
  <si>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</si>
  <si>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</si>
  <si>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</si>
  <si>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</si>
  <si>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</si>
  <si>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</si>
  <si>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</si>
  <si>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</si>
  <si>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</si>
  <si>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</si>
  <si>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</si>
  <si>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</si>
  <si>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</si>
  <si>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</si>
  <si>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</si>
  <si>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</si>
  <si>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</si>
  <si>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</si>
  <si>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</si>
  <si>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</si>
  <si>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</si>
  <si>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</si>
  <si>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</si>
  <si>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</si>
  <si>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</si>
  <si>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</si>
  <si>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</si>
  <si>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</si>
  <si>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</si>
  <si>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</si>
  <si>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</si>
  <si>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</si>
  <si>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</si>
  <si>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</si>
  <si>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</si>
  <si>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</si>
  <si>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</si>
  <si>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</si>
  <si>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</si>
  <si>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</si>
  <si>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</si>
  <si>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</si>
  <si>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</si>
  <si>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</si>
  <si>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</si>
  <si>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</si>
  <si>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</si>
  <si>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</si>
  <si>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</si>
  <si>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</si>
  <si>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</si>
  <si>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</si>
  <si>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</si>
  <si>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</si>
  <si>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</si>
  <si>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</si>
  <si>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</si>
  <si>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</si>
  <si>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</si>
  <si>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</si>
  <si>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</si>
  <si>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</si>
  <si>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</si>
  <si>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</si>
  <si>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</si>
  <si>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</si>
  <si>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</si>
  <si>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</si>
  <si>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</si>
  <si>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</si>
  <si>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</si>
  <si>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</si>
  <si>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</si>
  <si>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</si>
  <si>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</si>
  <si>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</si>
  <si>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</si>
  <si>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</si>
  <si>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</si>
  <si>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</si>
  <si>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</si>
  <si>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</si>
  <si>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</si>
  <si>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</si>
  <si>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</si>
  <si>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</si>
  <si>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</si>
  <si>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</si>
  <si>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</si>
  <si>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</si>
  <si>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</si>
  <si>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</si>
  <si>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</si>
  <si>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</si>
  <si>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</si>
  <si>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</si>
  <si>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</si>
  <si>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</si>
  <si>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</si>
  <si>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</si>
  <si>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</si>
  <si>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</si>
  <si>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</si>
  <si>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</si>
  <si>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</si>
  <si>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</si>
  <si>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</si>
  <si>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</si>
  <si>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</si>
  <si>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</si>
  <si>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</si>
  <si>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</si>
  <si>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</si>
  <si>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</si>
  <si>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</si>
  <si>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</si>
  <si>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</si>
  <si>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</si>
  <si>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</si>
  <si>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</si>
  <si>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</si>
  <si>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</si>
  <si>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</si>
  <si>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</si>
  <si>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</si>
  <si>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</si>
  <si>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</si>
  <si>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</si>
  <si>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</si>
  <si>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</si>
  <si>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</si>
  <si>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</si>
  <si>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</si>
  <si>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</si>
  <si>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</si>
  <si>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</si>
  <si>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</si>
  <si>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</si>
  <si>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</si>
  <si>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</si>
  <si>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</si>
  <si>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</si>
  <si>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</si>
  <si>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</si>
  <si>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</si>
  <si>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</si>
  <si>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</si>
  <si>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</si>
  <si>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</si>
  <si>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</si>
  <si>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</si>
  <si>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</si>
  <si>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</si>
  <si>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</si>
  <si>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</si>
  <si>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</si>
  <si>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</si>
  <si>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</si>
  <si>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</si>
  <si>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</si>
  <si>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</si>
  <si>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</si>
  <si>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</si>
  <si>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</si>
  <si>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</si>
  <si>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</si>
  <si>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</si>
  <si>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</si>
  <si>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</si>
  <si>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</si>
  <si>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</si>
  <si>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</si>
  <si>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</si>
  <si>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</si>
  <si>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</si>
  <si>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</si>
  <si>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</si>
  <si>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</si>
  <si>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</si>
  <si>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</si>
  <si>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</si>
  <si>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</si>
  <si>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</si>
  <si>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</si>
  <si>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</si>
  <si>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</si>
  <si>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</si>
  <si>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</si>
  <si>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</si>
  <si>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</si>
  <si>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</si>
  <si>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</si>
  <si>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</si>
  <si>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</si>
  <si>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</si>
  <si>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</si>
  <si>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</si>
  <si>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</si>
  <si>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</si>
  <si>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</si>
  <si>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</si>
  <si>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</si>
  <si>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</si>
  <si>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</si>
  <si>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</si>
  <si>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</si>
  <si>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</si>
  <si>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</si>
  <si>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</si>
  <si>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</si>
  <si>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</si>
  <si>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</si>
  <si>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</si>
  <si>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</si>
  <si>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</si>
  <si>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</si>
  <si>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</si>
  <si>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</si>
  <si>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</si>
  <si>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</si>
  <si>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</si>
  <si>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</si>
  <si>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</si>
  <si>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</si>
  <si>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</si>
  <si>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</si>
  <si>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</si>
  <si>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</si>
  <si>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</si>
  <si>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</si>
  <si>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</si>
  <si>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</si>
  <si>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</si>
  <si>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</si>
  <si>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</si>
  <si>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</si>
  <si>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</si>
  <si>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</si>
  <si>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</si>
  <si>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</si>
  <si>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</si>
  <si>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</si>
  <si>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</si>
  <si>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</si>
  <si>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</si>
  <si>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</si>
  <si>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</si>
  <si>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</si>
  <si>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</si>
  <si>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</si>
  <si>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</si>
  <si>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</si>
  <si>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</si>
  <si>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</si>
  <si>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</si>
  <si>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</si>
  <si>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</si>
  <si>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</si>
  <si>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</si>
  <si>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</si>
  <si>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</si>
  <si>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</si>
  <si>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</si>
  <si>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</si>
  <si>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</si>
  <si>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</si>
  <si>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</si>
  <si>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</si>
  <si>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</si>
  <si>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</si>
  <si>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</si>
  <si>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</si>
  <si>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</si>
  <si>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</si>
  <si>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</si>
  <si>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</si>
  <si>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</si>
  <si>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</si>
  <si>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</si>
  <si>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</si>
  <si>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</si>
  <si>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</si>
  <si>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</si>
  <si>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</si>
  <si>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</si>
  <si>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</si>
  <si>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</si>
  <si>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</si>
  <si>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</si>
  <si>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</si>
  <si>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</si>
  <si>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</si>
  <si>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</si>
  <si>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</si>
  <si>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</si>
  <si>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</si>
  <si>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</si>
  <si>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</si>
  <si>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</si>
  <si>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</si>
  <si>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</si>
  <si>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</si>
  <si>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</si>
  <si>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</si>
  <si>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</si>
  <si>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</si>
  <si>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</si>
  <si>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</si>
  <si>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</si>
  <si>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</si>
  <si>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</si>
  <si>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</si>
  <si>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</si>
  <si>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</si>
  <si>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</si>
  <si>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</si>
  <si>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</si>
  <si>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</si>
  <si>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</si>
  <si>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</si>
  <si>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</si>
  <si>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</si>
  <si>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</si>
  <si>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</si>
  <si>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</si>
  <si>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</si>
  <si>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</si>
  <si>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</si>
  <si>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</si>
  <si>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</si>
  <si>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</si>
  <si>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</si>
  <si>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</si>
  <si>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</si>
  <si>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</si>
  <si>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</si>
  <si>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</si>
  <si>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</si>
  <si>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</si>
  <si>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</si>
  <si>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</si>
  <si>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</si>
  <si>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</si>
  <si>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</si>
  <si>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</si>
  <si>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</si>
  <si>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</si>
  <si>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</si>
  <si>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</si>
  <si>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</si>
  <si>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</si>
  <si>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</si>
  <si>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</si>
  <si>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</si>
  <si>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</si>
  <si>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</si>
  <si>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</si>
  <si>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</si>
  <si>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</si>
  <si>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</si>
  <si>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</si>
  <si>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</si>
  <si>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</si>
  <si>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</si>
  <si>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</si>
  <si>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</si>
  <si>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</si>
  <si>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</si>
  <si>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</si>
  <si>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</si>
  <si>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</si>
  <si>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</si>
  <si>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</si>
  <si>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</si>
  <si>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</si>
  <si>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</si>
  <si>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</si>
  <si>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</si>
  <si>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</si>
  <si>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</si>
  <si>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</si>
  <si>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</si>
  <si>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</si>
  <si>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</si>
  <si>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</si>
  <si>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</si>
  <si>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</si>
  <si>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</si>
  <si>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</si>
  <si>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</si>
  <si>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</si>
  <si>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</si>
  <si>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</si>
  <si>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</si>
  <si>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</si>
  <si>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</si>
  <si>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</si>
  <si>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</si>
  <si>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</si>
  <si>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</si>
  <si>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</si>
  <si>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</si>
  <si>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</si>
  <si>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</si>
  <si>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</si>
  <si>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</si>
  <si>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</si>
  <si>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</si>
  <si>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</si>
  <si>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</si>
  <si>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</si>
  <si>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</si>
  <si>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</si>
  <si>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</si>
  <si>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</si>
  <si>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</si>
  <si>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</si>
  <si>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</si>
  <si>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</si>
  <si>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</si>
  <si>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</si>
  <si>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</si>
  <si>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</si>
  <si>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</si>
  <si>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</si>
  <si>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</si>
  <si>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</si>
  <si>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</si>
  <si>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</si>
  <si>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</si>
  <si>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</si>
  <si>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</si>
  <si>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</si>
  <si>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</si>
  <si>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</si>
  <si>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</si>
  <si>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</si>
  <si>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</si>
  <si>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</si>
  <si>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</si>
  <si>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</si>
  <si>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</si>
  <si>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</si>
  <si>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</si>
  <si>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</si>
  <si>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</si>
  <si>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</si>
  <si>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</si>
  <si>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</si>
  <si>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</si>
  <si>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</si>
  <si>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</si>
  <si>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</si>
  <si>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</si>
  <si>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</si>
  <si>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</si>
  <si>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</si>
  <si>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</si>
  <si>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</si>
  <si>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</si>
  <si>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</si>
  <si>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</si>
  <si>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</si>
  <si>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</si>
  <si>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</si>
  <si>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</si>
  <si>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</si>
  <si>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</si>
  <si>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</si>
  <si>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</si>
  <si>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</si>
  <si>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</si>
  <si>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</si>
  <si>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</si>
  <si>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</si>
  <si>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</si>
  <si>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</si>
  <si>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</si>
  <si>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</si>
  <si>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</si>
  <si>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</si>
  <si>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</si>
  <si>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</si>
  <si>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</si>
  <si>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</si>
  <si>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</si>
  <si>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</si>
  <si>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</si>
  <si>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</si>
  <si>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</si>
  <si>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</si>
  <si>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</si>
  <si>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</si>
  <si>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</si>
  <si>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</si>
  <si>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</si>
  <si>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</si>
  <si>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</si>
  <si>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</si>
  <si>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</si>
  <si>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</si>
  <si>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</si>
  <si>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</si>
  <si>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</si>
  <si>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</si>
  <si>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</si>
  <si>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</si>
  <si>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</si>
  <si>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</si>
  <si>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</si>
  <si>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</si>
  <si>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</si>
  <si>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</si>
  <si>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</si>
  <si>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</si>
  <si>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</si>
  <si>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</si>
  <si>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</si>
  <si>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</si>
  <si>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</si>
  <si>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</si>
  <si>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</si>
  <si>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</si>
  <si>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</si>
  <si>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</si>
  <si>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</si>
  <si>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</si>
  <si>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</si>
  <si>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</si>
  <si>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</si>
  <si>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</si>
  <si>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</si>
  <si>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</si>
  <si>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</si>
  <si>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</si>
  <si>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</si>
  <si>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</si>
  <si>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</si>
  <si>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</si>
  <si>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</si>
  <si>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</si>
  <si>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</si>
  <si>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</si>
  <si>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</si>
  <si>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</si>
  <si>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</si>
  <si>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</si>
  <si>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</si>
  <si>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</si>
  <si>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</si>
  <si>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</si>
  <si>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</si>
  <si>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</si>
  <si>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</si>
  <si>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</si>
  <si>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</si>
  <si>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</si>
  <si>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</si>
  <si>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</si>
  <si>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</si>
  <si>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</si>
  <si>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</si>
  <si>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</si>
  <si>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</si>
  <si>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</si>
  <si>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</si>
  <si>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</si>
  <si>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</si>
  <si>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</si>
  <si>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</si>
  <si>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</si>
  <si>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</si>
  <si>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</si>
  <si>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</si>
  <si>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</si>
  <si>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</si>
  <si>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</si>
  <si>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</si>
  <si>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</si>
  <si>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</si>
  <si>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</si>
  <si>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</si>
  <si>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</si>
  <si>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</si>
  <si>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</si>
  <si>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</si>
  <si>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</si>
  <si>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</si>
  <si>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</si>
  <si>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</si>
  <si>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</si>
  <si>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</si>
  <si>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</si>
  <si>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</si>
  <si>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</si>
  <si>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</si>
  <si>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</si>
  <si>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</si>
  <si>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</si>
  <si>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</si>
  <si>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</si>
  <si>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</si>
  <si>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</si>
  <si>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</si>
  <si>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</si>
  <si>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</si>
  <si>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</si>
  <si>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</si>
  <si>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</si>
  <si>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</si>
  <si>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</si>
  <si>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</si>
  <si>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</si>
  <si>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</si>
  <si>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</si>
  <si>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</si>
  <si>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</si>
  <si>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</si>
  <si>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</si>
  <si>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</si>
  <si>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</si>
  <si>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</si>
  <si>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</si>
  <si>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</si>
  <si>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</si>
  <si>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</si>
  <si>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</si>
  <si>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</si>
  <si>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</si>
  <si>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</si>
  <si>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</si>
  <si>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</si>
  <si>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</si>
  <si>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</si>
  <si>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</si>
  <si>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</si>
  <si>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</si>
  <si>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</si>
  <si>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</si>
  <si>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</si>
  <si>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</si>
  <si>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</si>
  <si>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</si>
  <si>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</si>
  <si>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</si>
  <si>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</si>
  <si>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</si>
  <si>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</si>
  <si>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</si>
  <si>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</si>
  <si>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</si>
  <si>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</si>
  <si>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</si>
  <si>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</si>
  <si>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</si>
  <si>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</si>
  <si>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</si>
  <si>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</si>
  <si>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</si>
  <si>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</si>
  <si>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</si>
  <si>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</si>
  <si>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</si>
  <si>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</si>
  <si>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</si>
  <si>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</si>
  <si>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</si>
  <si>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</si>
  <si>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</si>
  <si>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</si>
  <si>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</si>
  <si>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</si>
  <si>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</si>
  <si>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</si>
  <si>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</si>
  <si>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</si>
  <si>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</si>
  <si>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</si>
  <si>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</si>
  <si>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</si>
  <si>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</si>
  <si>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</si>
  <si>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</si>
  <si>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</si>
  <si>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</si>
  <si>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</si>
  <si>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</si>
  <si>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</si>
  <si>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</si>
  <si>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</si>
  <si>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</si>
  <si>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</si>
  <si>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</si>
  <si>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</si>
  <si>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</si>
  <si>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</si>
  <si>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</si>
  <si>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</si>
  <si>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</si>
  <si>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</si>
  <si>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</si>
  <si>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</si>
  <si>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</si>
  <si>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</si>
  <si>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</si>
  <si>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</si>
  <si>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</si>
  <si>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</si>
  <si>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</si>
  <si>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</si>
  <si>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</si>
  <si>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</si>
  <si>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</si>
  <si>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</si>
  <si>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</si>
  <si>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</si>
  <si>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</si>
  <si>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</si>
  <si>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</si>
  <si>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</si>
  <si>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</si>
  <si>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</si>
  <si>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</si>
  <si>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</si>
  <si>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</si>
  <si>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</si>
  <si>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</si>
  <si>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</si>
  <si>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</si>
  <si>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</si>
  <si>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</si>
  <si>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</si>
  <si>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</si>
  <si>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</si>
  <si>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</si>
  <si>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</si>
  <si>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</si>
  <si>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</si>
  <si>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</si>
  <si>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</si>
  <si>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</si>
  <si>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</si>
  <si>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</si>
  <si>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</si>
  <si>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</si>
  <si>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</si>
  <si>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</si>
  <si>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</si>
  <si>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</si>
  <si>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</si>
  <si>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</si>
  <si>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</si>
  <si>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</si>
  <si>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</si>
  <si>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</si>
  <si>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</si>
  <si>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</si>
  <si>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</si>
  <si>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</si>
  <si>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</si>
  <si>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</si>
  <si>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</si>
  <si>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</si>
  <si>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</si>
  <si>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</si>
  <si>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</si>
  <si>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</si>
  <si>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</si>
  <si>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</si>
  <si>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</si>
  <si>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</si>
  <si>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</si>
  <si>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</si>
  <si>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</si>
  <si>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</si>
  <si>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</si>
  <si>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</si>
  <si>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</si>
  <si>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</si>
  <si>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</si>
  <si>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</si>
  <si>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</si>
  <si>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</si>
  <si>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</si>
  <si>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</si>
  <si>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</si>
  <si>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</si>
  <si>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</si>
  <si>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</si>
  <si>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</si>
  <si>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</si>
  <si>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</si>
  <si>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</si>
  <si>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</si>
  <si>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</si>
  <si>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</si>
  <si>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</si>
  <si>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</si>
  <si>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</si>
  <si>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</si>
  <si>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</si>
  <si>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</si>
  <si>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</si>
  <si>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</si>
  <si>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</si>
  <si>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</si>
  <si>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</si>
  <si>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</si>
  <si>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</si>
  <si>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</si>
  <si>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</si>
  <si>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</si>
  <si>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</si>
  <si>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</si>
  <si>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</si>
  <si>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</si>
  <si>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</si>
  <si>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</si>
  <si>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</si>
  <si>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</si>
  <si>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</si>
  <si>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</si>
  <si>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</si>
  <si>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</si>
  <si>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</si>
  <si>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</si>
  <si>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</si>
  <si>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</si>
  <si>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</si>
  <si>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</si>
  <si>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</si>
  <si>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</si>
  <si>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</si>
  <si>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</si>
  <si>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</si>
  <si>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</si>
  <si>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</si>
  <si>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</si>
  <si>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</si>
  <si>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</si>
  <si>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</si>
  <si>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</si>
  <si>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</si>
  <si>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</si>
  <si>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</si>
  <si>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</si>
  <si>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</si>
  <si>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</si>
  <si>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</si>
  <si>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</si>
  <si>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</si>
  <si>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</si>
  <si>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</si>
  <si>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</si>
  <si>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</si>
  <si>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</si>
  <si>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</si>
  <si>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</si>
  <si>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</si>
  <si>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</si>
  <si>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</si>
  <si>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</si>
  <si>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</si>
  <si>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</si>
  <si>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</si>
  <si>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</si>
  <si>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</si>
  <si>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</si>
  <si>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</si>
  <si>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</si>
  <si>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</si>
  <si>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</si>
  <si>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</si>
  <si>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</si>
  <si>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</si>
  <si>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</si>
  <si>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</si>
  <si>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</si>
  <si>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</si>
  <si>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</si>
  <si>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</si>
  <si>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</si>
  <si>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</si>
  <si>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</si>
  <si>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</si>
  <si>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</si>
  <si>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</si>
  <si>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</si>
  <si>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</si>
  <si>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</si>
  <si>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</si>
  <si>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</si>
  <si>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</si>
  <si>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</si>
  <si>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</si>
  <si>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</si>
  <si>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</si>
  <si>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</si>
  <si>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</si>
  <si>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</si>
  <si>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</si>
  <si>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</si>
  <si>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</si>
  <si>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</si>
  <si>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</si>
  <si>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</si>
  <si>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</si>
  <si>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</si>
  <si>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</si>
  <si>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</si>
  <si>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</si>
  <si>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</si>
  <si>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</si>
  <si>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</si>
  <si>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</si>
  <si>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</si>
  <si>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</si>
  <si>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</si>
  <si>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</si>
  <si>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</si>
  <si>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</si>
  <si>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</si>
  <si>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</si>
  <si>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</si>
  <si>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</si>
  <si>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</si>
  <si>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</si>
  <si>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</si>
  <si>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</si>
  <si>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</si>
  <si>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</si>
  <si>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</si>
  <si>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</si>
  <si>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</si>
  <si>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</si>
  <si>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</si>
  <si>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</si>
  <si>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</si>
  <si>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</si>
  <si>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</si>
  <si>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</si>
  <si>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</si>
  <si>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</si>
  <si>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</si>
  <si>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</si>
  <si>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</si>
  <si>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</si>
  <si>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</si>
  <si>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</si>
  <si>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</si>
  <si>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</si>
  <si>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</si>
  <si>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</si>
  <si>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</si>
  <si>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</si>
  <si>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</si>
  <si>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</si>
  <si>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</si>
  <si>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</si>
  <si>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</si>
  <si>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</si>
  <si>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</si>
  <si>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</si>
  <si>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</si>
  <si>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</si>
  <si>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</si>
  <si>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</si>
  <si>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</si>
  <si>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</si>
  <si>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</si>
  <si>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</si>
  <si>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</si>
  <si>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</si>
  <si>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</si>
  <si>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</si>
  <si>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</si>
  <si>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</si>
  <si>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</si>
  <si>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</si>
  <si>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</si>
  <si>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</si>
  <si>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</si>
  <si>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</si>
  <si>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</si>
  <si>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</si>
  <si>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</si>
  <si>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</si>
  <si>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</si>
  <si>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</si>
  <si>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</si>
  <si>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</si>
  <si>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</si>
  <si>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</si>
  <si>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</si>
  <si>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</si>
  <si>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</si>
  <si>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</si>
  <si>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</si>
  <si>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</si>
  <si>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</si>
  <si>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</si>
  <si>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</si>
  <si>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</si>
  <si>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</si>
  <si>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</si>
  <si>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</si>
  <si>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</si>
  <si>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</si>
  <si>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</si>
  <si>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</si>
  <si>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</si>
  <si>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</si>
  <si>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</si>
  <si>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</si>
  <si>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</si>
  <si>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</si>
  <si>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</si>
  <si>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</si>
  <si>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</si>
  <si>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</si>
  <si>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</si>
  <si>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</si>
  <si>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</si>
  <si>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</si>
  <si>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</si>
  <si>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</si>
  <si>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</si>
  <si>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</si>
  <si>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</si>
  <si>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</si>
  <si>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</si>
  <si>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</si>
  <si>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</si>
  <si>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</si>
  <si>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</si>
  <si>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</si>
  <si>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</si>
  <si>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</si>
  <si>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</si>
  <si>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</si>
  <si>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</si>
  <si>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</si>
  <si>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</si>
  <si>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</si>
  <si>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</si>
  <si>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</si>
  <si>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</si>
  <si>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</si>
  <si>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</si>
  <si>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</si>
  <si>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</si>
  <si>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</si>
  <si>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</si>
  <si>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</si>
  <si>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</si>
  <si>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</si>
  <si>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</si>
  <si>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</si>
  <si>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</si>
  <si>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</si>
  <si>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</si>
  <si>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</si>
  <si>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</si>
  <si>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</si>
  <si>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</si>
  <si>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</si>
  <si>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</si>
  <si>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</si>
  <si>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</si>
  <si>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</si>
  <si>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</si>
  <si>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</si>
  <si>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</si>
  <si>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</si>
  <si>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</si>
  <si>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</si>
  <si>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</si>
  <si>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</si>
  <si>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</si>
  <si>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</si>
  <si>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</si>
  <si>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</si>
  <si>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</si>
  <si>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</si>
  <si>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</si>
  <si>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</si>
  <si>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</si>
  <si>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</si>
  <si>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</si>
  <si>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</si>
  <si>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</si>
  <si>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</si>
  <si>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</si>
  <si>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</si>
  <si>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</si>
  <si>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</si>
  <si>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</si>
  <si>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</si>
  <si>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</si>
  <si>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</si>
  <si>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</si>
  <si>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</si>
  <si>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</si>
  <si>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</si>
  <si>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</si>
  <si>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</si>
  <si>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</si>
  <si>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</si>
  <si>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</si>
  <si>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</si>
  <si>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</si>
  <si>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</si>
  <si>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</si>
  <si>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</si>
  <si>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</si>
  <si>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</si>
  <si>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</si>
  <si>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</si>
  <si>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</si>
  <si>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</si>
  <si>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</si>
  <si>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</si>
  <si>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</si>
  <si>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</si>
  <si>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</si>
  <si>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</si>
  <si>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</si>
  <si>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</si>
  <si>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</si>
  <si>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</si>
  <si>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</si>
  <si>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</si>
  <si>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</si>
  <si>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</si>
  <si>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</si>
  <si>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</si>
  <si>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</si>
  <si>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</si>
  <si>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</si>
  <si>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</si>
  <si>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</si>
  <si>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</si>
  <si>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</si>
  <si>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</si>
  <si>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</si>
  <si>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</si>
  <si>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</si>
  <si>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</si>
  <si>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</si>
  <si>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</si>
  <si>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</si>
  <si>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</si>
  <si>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</si>
  <si>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</si>
  <si>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</si>
  <si>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</si>
  <si>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</si>
  <si>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</si>
  <si>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</si>
  <si>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</si>
  <si>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</si>
  <si>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</si>
  <si>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</si>
  <si>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</si>
  <si>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</si>
  <si>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</si>
  <si>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</si>
  <si>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</si>
  <si>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</si>
  <si>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</si>
  <si>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</si>
  <si>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</si>
  <si>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</si>
  <si>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</si>
  <si>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</si>
  <si>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</si>
  <si>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</si>
  <si>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</si>
  <si>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</si>
  <si>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</si>
  <si>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</si>
  <si>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</si>
  <si>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</si>
  <si>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</si>
  <si>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</si>
  <si>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</si>
  <si>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</si>
  <si>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</si>
  <si>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</si>
  <si>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</si>
  <si>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</si>
  <si>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</si>
  <si>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</si>
  <si>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</si>
  <si>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</si>
  <si>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</si>
  <si>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</si>
  <si>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</si>
  <si>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</si>
  <si>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</si>
  <si>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</si>
  <si>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</si>
  <si>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</si>
  <si>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</si>
  <si>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</si>
  <si>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</si>
  <si>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</si>
  <si>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</si>
  <si>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</si>
  <si>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</si>
  <si>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</si>
  <si>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</si>
  <si>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</si>
  <si>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</si>
  <si>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</si>
  <si>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</si>
  <si>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</si>
  <si>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</si>
  <si>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</si>
  <si>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</si>
  <si>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</si>
  <si>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</si>
  <si>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</si>
  <si>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</si>
  <si>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</si>
  <si>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</si>
  <si>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</si>
  <si>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</si>
  <si>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</si>
  <si>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</si>
  <si>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</si>
  <si>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</si>
  <si>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</si>
  <si>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</si>
  <si>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</si>
  <si>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</si>
  <si>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</si>
  <si>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</si>
  <si>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</si>
  <si>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</si>
  <si>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</si>
  <si>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</si>
  <si>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</si>
  <si>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</si>
  <si>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</si>
  <si>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</si>
  <si>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</si>
  <si>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</si>
  <si>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</si>
  <si>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</si>
  <si>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</si>
  <si>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</si>
  <si>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</si>
  <si>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</si>
  <si>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</si>
  <si>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</si>
  <si>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</si>
  <si>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</si>
  <si>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</si>
  <si>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</si>
  <si>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</si>
  <si>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</si>
  <si>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</si>
  <si>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</si>
  <si>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</si>
  <si>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</si>
  <si>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</si>
  <si>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</si>
  <si>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</si>
  <si>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</si>
  <si>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</si>
  <si>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</si>
  <si>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</si>
  <si>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</si>
  <si>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</si>
  <si>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</si>
  <si>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</si>
  <si>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</si>
  <si>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</si>
  <si>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</si>
  <si>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</si>
  <si>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</si>
  <si>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</si>
  <si>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</si>
  <si>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</si>
  <si>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</si>
  <si>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</si>
  <si>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</si>
  <si>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</si>
  <si>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</si>
  <si>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</si>
  <si>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</si>
  <si>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</si>
  <si>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</si>
  <si>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</si>
  <si>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</si>
  <si>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</si>
  <si>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</si>
  <si>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</si>
  <si>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</si>
  <si>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</si>
  <si>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</si>
  <si>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</si>
  <si>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</si>
  <si>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</si>
  <si>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</si>
  <si>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</si>
  <si>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</si>
  <si>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</si>
  <si>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</si>
  <si>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</si>
  <si>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</si>
  <si>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</si>
  <si>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</si>
  <si>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</si>
  <si>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</si>
  <si>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</si>
  <si>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</si>
  <si>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</si>
  <si>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</si>
  <si>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</si>
  <si>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</si>
  <si>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</si>
  <si>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</si>
  <si>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</si>
  <si>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</si>
  <si>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</si>
  <si>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</si>
  <si>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</si>
  <si>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</si>
  <si>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</si>
  <si>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</si>
  <si>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</si>
  <si>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</si>
  <si>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</si>
  <si>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</si>
  <si>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</si>
  <si>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</si>
  <si>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</si>
  <si>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</si>
  <si>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</si>
  <si>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</si>
  <si>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</si>
  <si>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</si>
  <si>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</si>
  <si>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</si>
  <si>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</si>
  <si>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</si>
  <si>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</si>
  <si>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</si>
  <si>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</si>
  <si>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</si>
  <si>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</si>
  <si>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</si>
  <si>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</si>
  <si>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</si>
  <si>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</si>
  <si>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</si>
  <si>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</si>
  <si>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</si>
  <si>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</si>
  <si>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</si>
  <si>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</si>
  <si>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</si>
  <si>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</si>
  <si>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</si>
  <si>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</si>
  <si>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</si>
  <si>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</si>
  <si>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</si>
  <si>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</si>
  <si>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</si>
  <si>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</si>
  <si>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</si>
  <si>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</si>
  <si>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</si>
  <si>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</si>
  <si>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</si>
  <si>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</si>
  <si>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</si>
  <si>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</si>
  <si>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</si>
  <si>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</si>
  <si>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</si>
  <si>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</si>
  <si>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</si>
  <si>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</si>
  <si>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</si>
  <si>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</si>
  <si>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</si>
  <si>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</si>
  <si>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</si>
  <si>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</si>
  <si>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</si>
  <si>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</si>
  <si>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</si>
  <si>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</si>
  <si>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</si>
  <si>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</si>
  <si>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</si>
  <si>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</si>
  <si>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</si>
  <si>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</si>
  <si>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</si>
  <si>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</si>
  <si>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</si>
  <si>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</si>
  <si>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</si>
  <si>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</si>
  <si>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</si>
  <si>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</si>
  <si>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</si>
  <si>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</si>
  <si>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</si>
  <si>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</si>
  <si>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</si>
  <si>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</si>
  <si>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</si>
  <si>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</si>
  <si>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</si>
  <si>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</si>
  <si>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</si>
  <si>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</si>
  <si>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</si>
  <si>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</si>
  <si>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</si>
  <si>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</si>
  <si>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</si>
  <si>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</si>
  <si>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</si>
  <si>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</si>
  <si>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</si>
  <si>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</si>
  <si>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</si>
  <si>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</si>
  <si>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</si>
  <si>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</si>
  <si>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</si>
  <si>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</si>
  <si>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</si>
  <si>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</si>
  <si>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</si>
  <si>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</si>
  <si>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</si>
  <si>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</si>
  <si>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</si>
  <si>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</si>
  <si>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</si>
  <si>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</si>
  <si>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</si>
  <si>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</si>
  <si>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</si>
  <si>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</si>
  <si>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</si>
  <si>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</si>
  <si>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</si>
  <si>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</si>
  <si>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</si>
  <si>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</si>
  <si>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</si>
  <si>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</si>
  <si>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</si>
  <si>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</si>
  <si>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</si>
  <si>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</si>
  <si>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</si>
  <si>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</si>
  <si>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</si>
  <si>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</si>
  <si>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</si>
  <si>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</si>
  <si>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</si>
  <si>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</si>
  <si>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</si>
  <si>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</si>
  <si>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</si>
  <si>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</si>
  <si>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</si>
  <si>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</si>
  <si>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</si>
  <si>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</si>
  <si>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</si>
  <si>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</si>
  <si>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</si>
  <si>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</si>
  <si>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</si>
  <si>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</si>
  <si>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</si>
  <si>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</si>
  <si>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</si>
  <si>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</si>
  <si>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</si>
  <si>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</si>
  <si>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</si>
  <si>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</si>
  <si>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</si>
  <si>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</si>
  <si>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</si>
  <si>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</si>
  <si>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</si>
  <si>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</si>
  <si>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</si>
  <si>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</si>
  <si>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</si>
  <si>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</si>
  <si>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</si>
  <si>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</si>
  <si>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</si>
  <si>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</si>
  <si>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</si>
  <si>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</si>
  <si>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</si>
  <si>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</si>
  <si>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</si>
  <si>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</si>
  <si>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</si>
  <si>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</si>
  <si>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</si>
  <si>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</si>
  <si>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</si>
  <si>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</si>
  <si>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</si>
  <si>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</si>
  <si>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</si>
  <si>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</si>
  <si>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</si>
  <si>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</si>
  <si>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</si>
  <si>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</si>
  <si>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</si>
  <si>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</si>
  <si>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</si>
  <si>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</si>
  <si>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</si>
  <si>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</si>
  <si>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</si>
  <si>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</si>
  <si>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</si>
  <si>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</si>
  <si>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</si>
  <si>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</si>
  <si>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</si>
  <si>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</si>
  <si>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</si>
  <si>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</si>
  <si>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</si>
  <si>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</si>
  <si>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</si>
  <si>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</si>
  <si>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</si>
  <si>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</si>
  <si>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</si>
  <si>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</si>
  <si>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</si>
  <si>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</si>
  <si>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</si>
  <si>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</si>
  <si>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</si>
  <si>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</si>
  <si>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</si>
  <si>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</si>
  <si>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</si>
  <si>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</si>
  <si>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</si>
  <si>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</si>
  <si>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</si>
  <si>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</si>
  <si>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</si>
  <si>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</si>
  <si>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</si>
  <si>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</si>
  <si>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</si>
  <si>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</si>
  <si>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</si>
  <si>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</si>
  <si>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</si>
  <si>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</si>
  <si>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</si>
  <si>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</si>
  <si>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</si>
  <si>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</si>
  <si>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</si>
  <si>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</si>
  <si>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</si>
  <si>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</si>
  <si>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</si>
  <si>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</si>
  <si>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</si>
  <si>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</si>
  <si>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</si>
  <si>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</si>
  <si>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</si>
  <si>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</si>
  <si>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</si>
  <si>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</si>
  <si>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</si>
  <si>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</si>
  <si>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</si>
  <si>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</si>
  <si>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</si>
  <si>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</si>
  <si>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</si>
  <si>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</si>
  <si>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</si>
  <si>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</si>
  <si>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</si>
  <si>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</si>
  <si>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</si>
  <si>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</si>
  <si>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</si>
  <si>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</si>
  <si>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</si>
  <si>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</si>
  <si>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</si>
  <si>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</si>
  <si>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</si>
  <si>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</si>
  <si>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</si>
  <si>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</si>
  <si>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</si>
  <si>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</si>
  <si>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</si>
  <si>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</si>
  <si>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</si>
  <si>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</si>
  <si>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</si>
  <si>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</si>
  <si>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</si>
  <si>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</si>
  <si>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</si>
  <si>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</si>
  <si>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</si>
  <si>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</si>
  <si>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</si>
  <si>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</si>
  <si>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</si>
  <si>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</si>
  <si>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</si>
  <si>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</si>
  <si>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</si>
  <si>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</si>
  <si>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</si>
  <si>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</si>
  <si>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</si>
  <si>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</si>
  <si>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</si>
  <si>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</si>
  <si>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</si>
  <si>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</si>
  <si>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</si>
  <si>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</si>
  <si>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</si>
  <si>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</si>
  <si>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</si>
  <si>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</si>
  <si>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</si>
  <si>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</si>
  <si>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</si>
  <si>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</si>
  <si>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</si>
  <si>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</si>
  <si>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</si>
  <si>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</si>
  <si>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</si>
  <si>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</si>
  <si>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</si>
  <si>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</si>
  <si>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</si>
  <si>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</si>
  <si>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</si>
  <si>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</si>
  <si>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</si>
  <si>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</si>
  <si>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</si>
  <si>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</si>
  <si>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</si>
  <si>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</si>
  <si>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</si>
  <si>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</si>
  <si>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</si>
  <si>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</si>
  <si>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</si>
  <si>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</si>
  <si>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</si>
  <si>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</si>
  <si>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</si>
  <si>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</si>
  <si>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</si>
  <si>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</si>
  <si>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</si>
  <si>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</si>
  <si>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</si>
  <si>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</si>
  <si>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</si>
  <si>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</si>
  <si>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</si>
  <si>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</si>
  <si>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</si>
  <si>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</si>
  <si>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</si>
  <si>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</si>
  <si>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</si>
  <si>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</si>
  <si>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</si>
  <si>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</si>
  <si>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</si>
  <si>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</si>
  <si>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</si>
  <si>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</si>
  <si>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</si>
  <si>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</si>
  <si>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</si>
  <si>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</si>
  <si>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</si>
  <si>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</si>
  <si>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</si>
  <si>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</si>
  <si>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</si>
  <si>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</si>
  <si>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</si>
  <si>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</si>
  <si>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</si>
  <si>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</si>
  <si>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</si>
  <si>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</si>
  <si>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</si>
  <si>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</si>
  <si>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</si>
  <si>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</si>
  <si>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</si>
  <si>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</si>
  <si>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</si>
  <si>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</si>
  <si>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</si>
  <si>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</si>
  <si>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</si>
  <si>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</si>
  <si>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</si>
  <si>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</si>
  <si>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</si>
  <si>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</si>
  <si>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</si>
  <si>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</si>
  <si>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</si>
  <si>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</si>
  <si>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</si>
  <si>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</si>
  <si>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</si>
  <si>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</si>
  <si>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</si>
  <si>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</si>
  <si>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</si>
  <si>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</si>
  <si>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</si>
  <si>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</si>
  <si>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</si>
  <si>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</si>
  <si>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</si>
  <si>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</si>
  <si>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</si>
  <si>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</si>
  <si>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</si>
  <si>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</si>
  <si>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</si>
  <si>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</si>
  <si>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</si>
  <si>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</si>
  <si>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</si>
  <si>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</si>
  <si>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</si>
  <si>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</si>
  <si>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</si>
  <si>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</si>
  <si>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</si>
  <si>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</si>
  <si>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</si>
  <si>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</si>
  <si>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</si>
  <si>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</si>
  <si>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</si>
  <si>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</si>
  <si>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</si>
  <si>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</si>
  <si>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</si>
  <si>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</si>
  <si>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</si>
  <si>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</si>
  <si>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</si>
  <si>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</si>
  <si>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</si>
  <si>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</si>
  <si>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</si>
  <si>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</si>
  <si>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</si>
  <si>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</si>
  <si>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</si>
  <si>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</si>
  <si>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</si>
  <si>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</si>
  <si>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</si>
  <si>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</si>
  <si>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</si>
  <si>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</si>
  <si>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</si>
  <si>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</si>
  <si>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</si>
  <si>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</si>
  <si>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</si>
  <si>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</si>
  <si>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</si>
  <si>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</si>
  <si>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</si>
  <si>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</si>
  <si>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</si>
  <si>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</si>
  <si>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</si>
  <si>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</si>
  <si>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</si>
  <si>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</si>
  <si>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</si>
  <si>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</si>
  <si>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</si>
  <si>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</si>
  <si>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</si>
  <si>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</si>
  <si>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</si>
  <si>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</si>
  <si>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</si>
  <si>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</si>
  <si>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</si>
  <si>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</si>
  <si>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</si>
  <si>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</si>
  <si>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</si>
  <si>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</si>
  <si>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</si>
  <si>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</si>
  <si>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</si>
  <si>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</si>
  <si>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</si>
  <si>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</si>
  <si>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</si>
  <si>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</si>
  <si>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</si>
  <si>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</si>
  <si>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</si>
  <si>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</si>
  <si>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</si>
  <si>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</si>
  <si>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</si>
  <si>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</si>
  <si>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</si>
  <si>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</si>
  <si>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</si>
  <si>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</si>
  <si>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</si>
  <si>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</si>
  <si>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</si>
  <si>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</si>
  <si>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</si>
  <si>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</si>
  <si>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</si>
  <si>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</si>
  <si>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</si>
  <si>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</si>
  <si>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</si>
  <si>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</si>
  <si>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</si>
  <si>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</si>
  <si>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</si>
  <si>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</si>
  <si>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</si>
  <si>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</si>
  <si>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</si>
  <si>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</si>
  <si>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</si>
  <si>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</si>
  <si>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</si>
  <si>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</si>
  <si>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</si>
  <si>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</si>
  <si>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</si>
  <si>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</si>
  <si>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</si>
  <si>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</si>
  <si>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</si>
  <si>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</si>
  <si>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</si>
  <si>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</si>
  <si>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</si>
  <si>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</si>
  <si>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</si>
  <si>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</si>
  <si>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</si>
  <si>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</si>
  <si>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</si>
  <si>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</si>
  <si>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</si>
  <si>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</si>
  <si>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</si>
  <si>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</si>
  <si>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</si>
  <si>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</si>
  <si>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</si>
  <si>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</si>
  <si>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</si>
  <si>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</si>
  <si>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</si>
  <si>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</si>
  <si>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</si>
  <si>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</si>
  <si>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</si>
  <si>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</si>
  <si>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</si>
  <si>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</si>
  <si>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</si>
  <si>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</si>
  <si>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</si>
  <si>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</si>
  <si>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</si>
  <si>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</si>
  <si>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</si>
  <si>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</si>
  <si>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</si>
  <si>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</si>
  <si>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</si>
  <si>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</si>
  <si>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</si>
  <si>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</si>
  <si>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</si>
  <si>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</si>
  <si>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</si>
  <si>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</si>
  <si>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</si>
  <si>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</si>
  <si>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</si>
  <si>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</si>
  <si>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</si>
  <si>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</si>
  <si>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</si>
  <si>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</si>
  <si>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</si>
  <si>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</si>
  <si>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</si>
  <si>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</si>
  <si>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</si>
  <si>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</si>
  <si>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</si>
  <si>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</si>
  <si>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</si>
  <si>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</si>
  <si>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</si>
  <si>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</si>
  <si>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</si>
  <si>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</si>
  <si>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</si>
  <si>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</si>
  <si>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</si>
  <si>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</si>
  <si>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</si>
  <si>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</si>
  <si>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</si>
  <si>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</si>
  <si>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</si>
  <si>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</si>
  <si>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</si>
  <si>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</si>
  <si>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</si>
  <si>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</si>
  <si>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</si>
  <si>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</si>
  <si>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</si>
  <si>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</si>
  <si>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</si>
  <si>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</si>
  <si>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</si>
  <si>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</si>
  <si>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</si>
  <si>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</si>
  <si>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</si>
  <si>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</si>
  <si>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</si>
  <si>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</si>
  <si>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</si>
  <si>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</si>
  <si>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</si>
  <si>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</si>
  <si>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</si>
  <si>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</si>
  <si>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</si>
  <si>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</si>
  <si>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</si>
  <si>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</si>
  <si>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</si>
  <si>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</si>
  <si>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</si>
  <si>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</si>
  <si>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</si>
  <si>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</si>
  <si>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</si>
  <si>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</si>
  <si>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</si>
  <si>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</si>
  <si>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</si>
  <si>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</si>
  <si>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</si>
  <si>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</si>
  <si>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</si>
  <si>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</si>
  <si>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</si>
  <si>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</si>
  <si>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</si>
  <si>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</si>
  <si>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</si>
  <si>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</si>
  <si>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</si>
  <si>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</si>
  <si>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</si>
  <si>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</si>
  <si>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</si>
  <si>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</si>
  <si>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</si>
  <si>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</si>
  <si>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</si>
  <si>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</si>
  <si>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</si>
  <si>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</si>
  <si>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</si>
  <si>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</si>
  <si>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</si>
  <si>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</si>
  <si>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</si>
  <si>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</si>
  <si>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</si>
  <si>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</si>
  <si>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</si>
  <si>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</si>
  <si>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</si>
  <si>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</si>
  <si>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</si>
  <si>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</si>
  <si>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</si>
  <si>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</si>
  <si>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</si>
  <si>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</si>
  <si>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</si>
  <si>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</si>
  <si>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</si>
  <si>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</si>
  <si>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</si>
  <si>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</si>
  <si>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</si>
  <si>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</si>
  <si>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</si>
  <si>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</si>
  <si>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</si>
  <si>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</si>
  <si>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</si>
  <si>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</si>
  <si>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</si>
  <si>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</si>
  <si>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</si>
  <si>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</si>
  <si>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</si>
  <si>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</si>
  <si>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</si>
  <si>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</si>
  <si>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</si>
  <si>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</si>
  <si>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</si>
  <si>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</si>
  <si>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</si>
  <si>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</si>
  <si>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</si>
  <si>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</si>
  <si>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</si>
  <si>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</si>
  <si>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</si>
  <si>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</si>
  <si>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</si>
  <si>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</si>
  <si>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</si>
  <si>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</si>
  <si>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</si>
  <si>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</si>
  <si>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</si>
  <si>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</si>
  <si>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</si>
  <si>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</si>
  <si>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</si>
  <si>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</si>
  <si>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</si>
  <si>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</si>
  <si>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</si>
  <si>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</si>
  <si>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</si>
  <si>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</si>
  <si>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</si>
  <si>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</si>
  <si>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</si>
  <si>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</si>
  <si>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</si>
  <si>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</si>
  <si>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</si>
  <si>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</si>
  <si>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</si>
  <si>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</si>
  <si>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</si>
  <si>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</si>
  <si>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</si>
  <si>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</si>
  <si>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</si>
  <si>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</si>
  <si>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</si>
  <si>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</si>
  <si>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</si>
  <si>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</si>
  <si>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</si>
  <si>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</si>
  <si>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</si>
  <si>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</si>
  <si>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</si>
  <si>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</si>
  <si>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</si>
  <si>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</si>
  <si>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</si>
  <si>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</si>
  <si>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</si>
  <si>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</si>
  <si>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</si>
  <si>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</si>
  <si>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</si>
  <si>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</si>
  <si>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</si>
  <si>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</si>
  <si>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</si>
  <si>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</si>
  <si>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</si>
  <si>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</si>
  <si>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</si>
  <si>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</si>
  <si>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</si>
  <si>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</si>
  <si>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</si>
  <si>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</si>
  <si>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</si>
  <si>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</si>
  <si>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</si>
  <si>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</si>
  <si>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</si>
  <si>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</si>
  <si>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</si>
  <si>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</si>
  <si>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</si>
  <si>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</si>
  <si>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</si>
  <si>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</si>
  <si>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</si>
  <si>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</si>
  <si>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</si>
  <si>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</si>
  <si>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</si>
  <si>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</si>
  <si>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</si>
  <si>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</si>
  <si>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</si>
  <si>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</si>
  <si>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</si>
  <si>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</si>
  <si>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</si>
  <si>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</si>
  <si>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</si>
  <si>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</si>
  <si>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</si>
  <si>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</si>
  <si>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</si>
  <si>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</si>
  <si>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</si>
  <si>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</si>
  <si>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</si>
  <si>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</si>
  <si>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</si>
  <si>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</si>
  <si>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</si>
  <si>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</si>
  <si>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</si>
  <si>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</si>
  <si>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</si>
  <si>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</si>
  <si>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</si>
  <si>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</si>
  <si>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</si>
  <si>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</si>
  <si>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</si>
  <si>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</si>
  <si>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</si>
  <si>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</si>
  <si>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</si>
  <si>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</si>
  <si>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</si>
  <si>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</si>
  <si>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</si>
  <si>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</si>
  <si>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</si>
  <si>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</si>
  <si>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</si>
  <si>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</si>
  <si>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</si>
  <si>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</si>
  <si>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</si>
  <si>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</si>
  <si>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</si>
  <si>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</si>
  <si>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</si>
  <si>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</si>
  <si>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</si>
  <si>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</si>
  <si>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</si>
  <si>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</si>
  <si>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</si>
  <si>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</si>
  <si>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</si>
  <si>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</si>
  <si>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</si>
  <si>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</si>
  <si>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</si>
  <si>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</si>
  <si>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</si>
  <si>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</si>
  <si>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</si>
  <si>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</si>
  <si>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</si>
  <si>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</si>
  <si>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</si>
  <si>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</si>
  <si>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</si>
  <si>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</si>
  <si>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</si>
  <si>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</si>
  <si>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</si>
  <si>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</si>
  <si>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</si>
  <si>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</si>
  <si>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</si>
  <si>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</si>
  <si>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</si>
  <si>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</si>
  <si>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</si>
  <si>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</si>
  <si>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</si>
  <si>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</si>
  <si>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</si>
  <si>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</si>
  <si>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</si>
  <si>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</si>
  <si>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</si>
  <si>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</si>
  <si>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</si>
  <si>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</si>
  <si>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</si>
  <si>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</si>
  <si>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</si>
  <si>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</si>
  <si>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</si>
  <si>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</si>
  <si>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</si>
  <si>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</si>
  <si>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</si>
  <si>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</si>
  <si>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</si>
  <si>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</si>
  <si>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</si>
  <si>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</si>
  <si>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</si>
  <si>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</si>
  <si>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</si>
  <si>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</si>
  <si>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</si>
  <si>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</si>
  <si>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</si>
  <si>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</si>
  <si>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</si>
  <si>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</si>
  <si>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</si>
  <si>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</si>
  <si>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</si>
  <si>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</si>
  <si>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</si>
  <si>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</si>
  <si>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</si>
  <si>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</si>
  <si>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</si>
  <si>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</si>
  <si>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</si>
  <si>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</si>
  <si>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</si>
  <si>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</si>
  <si>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</si>
  <si>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</si>
  <si>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</si>
  <si>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</si>
  <si>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</si>
  <si>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</si>
  <si>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</si>
  <si>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</si>
  <si>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</si>
  <si>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</si>
  <si>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</si>
  <si>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</si>
  <si>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</si>
  <si>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</si>
  <si>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</si>
  <si>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</si>
  <si>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</si>
  <si>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</si>
  <si>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</si>
  <si>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</si>
  <si>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</si>
  <si>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</si>
  <si>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</si>
  <si>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</si>
  <si>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</si>
  <si>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</si>
  <si>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</si>
  <si>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</si>
  <si>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</si>
  <si>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</si>
  <si>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</si>
  <si>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</si>
  <si>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</si>
  <si>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</si>
  <si>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</si>
  <si>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</si>
  <si>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</si>
  <si>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</si>
  <si>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</si>
  <si>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</si>
  <si>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</si>
  <si>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</si>
  <si>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</si>
  <si>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</si>
  <si>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</si>
  <si>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</si>
  <si>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</si>
  <si>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</si>
  <si>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</si>
  <si>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</si>
  <si>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</si>
  <si>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</si>
  <si>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</si>
  <si>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</si>
  <si>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</si>
  <si>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</si>
  <si>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</si>
  <si>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</si>
  <si>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</si>
  <si>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</si>
  <si>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</si>
  <si>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</si>
  <si>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</si>
  <si>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</si>
  <si>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</si>
  <si>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</si>
  <si>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</si>
  <si>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</si>
  <si>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</si>
  <si>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</si>
  <si>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</si>
  <si>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</si>
  <si>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</si>
  <si>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</si>
  <si>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</si>
  <si>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</si>
  <si>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</si>
  <si>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</si>
  <si>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</si>
  <si>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</si>
  <si>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</si>
  <si>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</si>
  <si>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</si>
  <si>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</si>
  <si>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</si>
  <si>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</si>
  <si>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</si>
  <si>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</si>
  <si>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</si>
  <si>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</si>
  <si>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</si>
  <si>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</si>
  <si>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</si>
  <si>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</si>
  <si>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</si>
  <si>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</si>
  <si>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</si>
  <si>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</si>
  <si>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</si>
  <si>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</si>
  <si>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</si>
  <si>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</si>
  <si>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</si>
  <si>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</si>
  <si>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</si>
  <si>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</si>
  <si>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</si>
  <si>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</si>
  <si>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</si>
  <si>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</si>
  <si>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</si>
  <si>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</si>
  <si>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</si>
  <si>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</si>
  <si>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</si>
  <si>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</si>
  <si>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</si>
  <si>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</si>
  <si>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</si>
  <si>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</si>
  <si>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</si>
  <si>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</si>
  <si>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</si>
  <si>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</si>
  <si>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</si>
  <si>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</si>
  <si>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</si>
  <si>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</si>
  <si>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</si>
  <si>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</si>
  <si>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</si>
  <si>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</si>
  <si>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</si>
  <si>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</si>
  <si>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</si>
  <si>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</si>
  <si>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</si>
  <si>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</si>
  <si>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</si>
  <si>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</si>
  <si>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</si>
  <si>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</si>
  <si>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</si>
  <si>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</si>
  <si>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</si>
  <si>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</si>
  <si>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</si>
  <si>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</si>
  <si>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</si>
  <si>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</si>
  <si>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</si>
  <si>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</si>
  <si>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</si>
  <si>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</si>
  <si>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</si>
  <si>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</si>
  <si>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</si>
  <si>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</si>
  <si>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</si>
  <si>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</si>
  <si>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</si>
  <si>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</si>
  <si>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</si>
  <si>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</si>
  <si>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</si>
  <si>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</si>
  <si>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</si>
  <si>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</si>
  <si>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</si>
  <si>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</si>
  <si>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</si>
  <si>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</si>
  <si>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</si>
  <si>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</si>
  <si>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</si>
  <si>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</si>
  <si>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</si>
  <si>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</si>
  <si>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</si>
  <si>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</si>
  <si>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</si>
  <si>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</si>
  <si>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</si>
  <si>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</si>
  <si>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</si>
  <si>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</si>
  <si>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</si>
  <si>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</si>
  <si>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</si>
  <si>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</si>
  <si>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</si>
  <si>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</si>
  <si>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</si>
  <si>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</si>
  <si>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</si>
  <si>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</si>
  <si>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</si>
  <si>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</si>
  <si>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</si>
  <si>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</si>
  <si>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</si>
  <si>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</si>
  <si>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</si>
  <si>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</si>
  <si>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</si>
  <si>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</si>
  <si>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</si>
  <si>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</si>
  <si>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</si>
  <si>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</si>
  <si>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</si>
  <si>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</si>
  <si>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</si>
  <si>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</si>
  <si>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</si>
  <si>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</si>
  <si>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</si>
  <si>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</si>
  <si>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</si>
  <si>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</si>
  <si>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</si>
  <si>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</si>
  <si>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</si>
  <si>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</si>
  <si>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</si>
  <si>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</si>
  <si>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</si>
  <si>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</si>
  <si>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</si>
  <si>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</si>
  <si>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</si>
  <si>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</si>
  <si>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</si>
  <si>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</si>
  <si>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</si>
  <si>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</si>
  <si>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</si>
  <si>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</si>
  <si>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</si>
  <si>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</si>
  <si>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</si>
  <si>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</si>
  <si>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</si>
  <si>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</si>
  <si>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</si>
  <si>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</si>
  <si>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</si>
  <si>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</si>
  <si>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</si>
  <si>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</si>
  <si>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</si>
  <si>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</si>
  <si>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</si>
  <si>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</si>
  <si>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</si>
  <si>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</si>
  <si>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</si>
  <si>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</si>
  <si>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</si>
  <si>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</si>
  <si>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</si>
  <si>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</si>
  <si>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</si>
  <si>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</si>
  <si>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</si>
  <si>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</si>
  <si>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</si>
  <si>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</si>
  <si>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</si>
  <si>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</si>
  <si>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</si>
  <si>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</si>
  <si>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</si>
  <si>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</si>
  <si>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</si>
  <si>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</si>
  <si>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</si>
  <si>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</si>
  <si>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</si>
  <si>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</si>
  <si>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</si>
  <si>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</si>
  <si>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</si>
  <si>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</si>
  <si>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</si>
  <si>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</si>
  <si>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</si>
  <si>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</si>
  <si>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</si>
  <si>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</si>
  <si>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</si>
  <si>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</si>
  <si>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</si>
  <si>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</si>
  <si>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</si>
  <si>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</si>
  <si>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</si>
  <si>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</si>
  <si>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</si>
  <si>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</si>
  <si>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</si>
  <si>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</si>
  <si>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</si>
  <si>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</si>
  <si>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</si>
  <si>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</si>
  <si>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</si>
  <si>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</si>
  <si>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</si>
  <si>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</si>
  <si>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</si>
  <si>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</si>
  <si>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</si>
  <si>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</si>
  <si>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</si>
  <si>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</si>
  <si>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</si>
  <si>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</si>
  <si>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</si>
  <si>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</si>
  <si>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</si>
  <si>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</si>
  <si>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</si>
  <si>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</si>
  <si>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</si>
  <si>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</si>
  <si>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</si>
  <si>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</si>
  <si>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</si>
  <si>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</si>
  <si>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</si>
  <si>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</si>
  <si>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</si>
  <si>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</si>
  <si>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</si>
  <si>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</si>
  <si>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</si>
  <si>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</si>
  <si>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</si>
  <si>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</si>
  <si>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</si>
  <si>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</si>
  <si>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</si>
  <si>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</si>
  <si>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</si>
  <si>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</si>
  <si>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</si>
  <si>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</si>
  <si>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</si>
  <si>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</si>
  <si>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</si>
  <si>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</si>
  <si>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</si>
  <si>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</si>
  <si>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</si>
  <si>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</si>
  <si>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</si>
  <si>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</si>
  <si>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</si>
  <si>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</si>
  <si>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</si>
  <si>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</si>
  <si>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</si>
  <si>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</si>
  <si>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</si>
  <si>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</si>
  <si>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</si>
  <si>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</si>
  <si>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</si>
  <si>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</si>
  <si>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</si>
  <si>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</si>
  <si>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</si>
  <si>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</si>
  <si>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</si>
  <si>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</si>
  <si>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</si>
  <si>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</si>
  <si>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</si>
  <si>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</si>
  <si>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</si>
  <si>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</si>
  <si>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</si>
  <si>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</si>
  <si>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</si>
  <si>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</si>
  <si>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</si>
  <si>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</si>
  <si>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</si>
  <si>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</si>
  <si>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</si>
  <si>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</si>
  <si>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</si>
  <si>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</si>
  <si>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</si>
  <si>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</si>
  <si>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</si>
  <si>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</si>
  <si>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</si>
  <si>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</si>
  <si>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</si>
  <si>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</si>
  <si>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</si>
  <si>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</si>
  <si>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</si>
  <si>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</si>
  <si>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</si>
  <si>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</si>
  <si>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</si>
  <si>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</si>
  <si>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</si>
  <si>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</si>
  <si>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</si>
  <si>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</si>
  <si>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</si>
  <si>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</si>
  <si>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</si>
  <si>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</si>
  <si>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</si>
  <si>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</si>
  <si>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</si>
  <si>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</si>
  <si>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</si>
  <si>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</si>
  <si>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</si>
  <si>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</si>
  <si>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</si>
  <si>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</si>
  <si>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</si>
  <si>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</si>
  <si>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</si>
  <si>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</si>
  <si>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</si>
  <si>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</si>
  <si>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</si>
  <si>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</si>
  <si>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</si>
  <si>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</si>
  <si>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</si>
  <si>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</si>
  <si>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</si>
  <si>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</si>
  <si>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</si>
  <si>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</si>
  <si>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</si>
  <si>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</si>
  <si>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</si>
  <si>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</si>
  <si>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</si>
  <si>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</si>
  <si>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</si>
  <si>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</si>
  <si>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</si>
  <si>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</si>
  <si>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</si>
  <si>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</si>
  <si>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</si>
  <si>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</si>
  <si>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</si>
  <si>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</si>
  <si>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</si>
  <si>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</si>
  <si>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</si>
  <si>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</si>
  <si>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</si>
  <si>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</si>
  <si>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</si>
  <si>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</si>
  <si>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</si>
  <si>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</si>
  <si>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</si>
  <si>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</si>
  <si>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</si>
  <si>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</si>
  <si>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</si>
  <si>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</si>
  <si>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</si>
  <si>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</si>
  <si>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</si>
  <si>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</si>
  <si>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</si>
  <si>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</si>
  <si>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</si>
  <si>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</si>
  <si>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</si>
  <si>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</si>
  <si>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</si>
  <si>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</si>
  <si>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</si>
  <si>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</si>
  <si>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</si>
  <si>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</si>
  <si>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</si>
  <si>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</si>
  <si>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</si>
  <si>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</si>
  <si>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</si>
  <si>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</si>
  <si>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</si>
  <si>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</si>
  <si>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</si>
  <si>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</si>
  <si>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</si>
  <si>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</si>
  <si>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</si>
  <si>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</si>
  <si>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</si>
  <si>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</si>
  <si>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</si>
  <si>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</si>
  <si>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</si>
  <si>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</si>
  <si>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</si>
  <si>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</si>
  <si>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</si>
  <si>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</si>
  <si>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</si>
  <si>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</si>
  <si>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</si>
  <si>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</si>
  <si>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</si>
  <si>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</si>
  <si>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</si>
  <si>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</si>
  <si>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</si>
  <si>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</si>
  <si>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</si>
  <si>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</si>
  <si>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</si>
  <si>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</si>
  <si>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</si>
  <si>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</si>
  <si>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</si>
  <si>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</si>
  <si>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</si>
  <si>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</si>
  <si>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</si>
  <si>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</si>
  <si>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</si>
  <si>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</si>
  <si>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</si>
  <si>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</si>
  <si>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</si>
  <si>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</si>
  <si>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</si>
  <si>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</si>
  <si>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</si>
  <si>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</si>
  <si>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</si>
  <si>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</si>
  <si>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</si>
  <si>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</si>
  <si>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</si>
  <si>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</si>
  <si>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</si>
  <si>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</si>
  <si>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</si>
  <si>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</si>
  <si>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</si>
  <si>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</si>
  <si>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</si>
  <si>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</si>
  <si>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</si>
  <si>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</si>
  <si>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</si>
  <si>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</si>
  <si>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</si>
  <si>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</si>
  <si>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</si>
  <si>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</si>
  <si>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</si>
  <si>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</si>
  <si>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</si>
  <si>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</si>
  <si>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</si>
  <si>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</si>
  <si>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</si>
  <si>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</si>
  <si>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</si>
  <si>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</si>
  <si>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</si>
  <si>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</si>
  <si>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</si>
  <si>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</si>
  <si>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</si>
  <si>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</si>
  <si>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</si>
  <si>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</si>
  <si>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</si>
  <si>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</si>
  <si>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</si>
  <si>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</si>
  <si>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</si>
  <si>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</si>
  <si>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</si>
  <si>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</si>
  <si>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</si>
  <si>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</si>
  <si>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</si>
  <si>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</si>
  <si>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</si>
  <si>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</si>
  <si>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</si>
  <si>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</si>
  <si>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</si>
  <si>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</si>
  <si>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</si>
  <si>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</si>
  <si>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</si>
  <si>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</si>
  <si>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</si>
  <si>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</si>
  <si>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</si>
  <si>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</si>
  <si>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</si>
  <si>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</si>
  <si>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</si>
  <si>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</si>
  <si>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</si>
  <si>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</si>
  <si>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</si>
  <si>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</si>
  <si>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</si>
  <si>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</si>
  <si>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</si>
  <si>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</si>
  <si>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</si>
  <si>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</si>
  <si>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</si>
  <si>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</si>
  <si>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</si>
  <si>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</si>
  <si>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</si>
  <si>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</si>
  <si>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</si>
  <si>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</si>
  <si>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</si>
  <si>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</si>
  <si>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</si>
  <si>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</si>
  <si>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</si>
  <si>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</si>
  <si>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</si>
  <si>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</si>
  <si>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</si>
  <si>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</si>
  <si>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</si>
  <si>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</si>
  <si>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</si>
  <si>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</si>
  <si>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</si>
  <si>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</si>
  <si>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</si>
  <si>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</si>
  <si>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</si>
  <si>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</si>
  <si>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</si>
  <si>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</si>
  <si>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</si>
  <si>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</si>
  <si>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</si>
  <si>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</si>
  <si>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</si>
  <si>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</si>
  <si>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</si>
  <si>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</si>
  <si>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</si>
  <si>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</si>
  <si>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</si>
  <si>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</si>
  <si>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</si>
  <si>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</si>
  <si>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</si>
  <si>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</si>
  <si>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</si>
  <si>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</si>
  <si>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</si>
  <si>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</si>
  <si>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</si>
  <si>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</si>
  <si>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</si>
  <si>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</si>
  <si>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</si>
  <si>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</si>
  <si>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</si>
  <si>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</si>
  <si>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</si>
  <si>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</si>
  <si>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</si>
  <si>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</si>
  <si>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</si>
  <si>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</si>
  <si>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</si>
  <si>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</si>
  <si>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</si>
  <si>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</si>
  <si>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</si>
  <si>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</si>
  <si>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</si>
  <si>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</si>
  <si>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</si>
  <si>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</si>
  <si>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</si>
  <si>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</si>
  <si>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</si>
  <si>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</si>
  <si>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</si>
  <si>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</si>
  <si>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</si>
  <si>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</si>
  <si>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</si>
  <si>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</si>
  <si>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</si>
  <si>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</si>
  <si>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</si>
  <si>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</si>
  <si>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</si>
  <si>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</si>
  <si>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</si>
  <si>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</si>
  <si>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</si>
  <si>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</si>
  <si>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</si>
  <si>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</si>
  <si>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</si>
  <si>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</si>
  <si>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</si>
  <si>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</si>
  <si>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</si>
  <si>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</si>
  <si>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</si>
  <si>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</si>
  <si>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</si>
  <si>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</si>
  <si>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</si>
  <si>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</si>
  <si>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</si>
  <si>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</si>
  <si>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</si>
  <si>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</si>
  <si>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</si>
  <si>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</si>
  <si>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</si>
  <si>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</si>
  <si>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</si>
  <si>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</si>
  <si>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</si>
  <si>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</si>
  <si>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</si>
  <si>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</si>
  <si>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</si>
  <si>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</si>
  <si>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</si>
  <si>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</si>
  <si>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</si>
  <si>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</si>
  <si>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</si>
  <si>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</si>
  <si>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</si>
  <si>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</si>
  <si>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</si>
  <si>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</si>
  <si>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</si>
  <si>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</si>
  <si>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</si>
  <si>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</si>
  <si>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</si>
  <si>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</si>
  <si>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</si>
  <si>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</si>
  <si>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</si>
  <si>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</si>
  <si>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</si>
  <si>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</si>
  <si>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</si>
  <si>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</si>
  <si>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</si>
  <si>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</si>
  <si>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</si>
  <si>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</si>
  <si>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</si>
  <si>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</si>
  <si>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</si>
  <si>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</si>
  <si>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</si>
  <si>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</si>
  <si>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</si>
  <si>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</si>
  <si>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</si>
  <si>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</si>
  <si>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</si>
  <si>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</si>
  <si>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</si>
  <si>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</si>
  <si>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</si>
  <si>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</si>
  <si>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</si>
  <si>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</si>
  <si>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</si>
  <si>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</si>
  <si>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</si>
  <si>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</si>
  <si>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</si>
  <si>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</si>
  <si>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</si>
  <si>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</si>
  <si>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</si>
  <si>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</si>
  <si>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</si>
  <si>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</si>
  <si>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</si>
  <si>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</si>
  <si>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</si>
  <si>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</si>
  <si>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</si>
  <si>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</si>
  <si>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</si>
  <si>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</si>
  <si>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</si>
  <si>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</si>
  <si>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</si>
  <si>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</si>
  <si>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</si>
  <si>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</si>
  <si>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</si>
  <si>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</si>
  <si>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</si>
  <si>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</si>
  <si>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</si>
  <si>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</si>
  <si>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</si>
  <si>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</si>
  <si>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</si>
  <si>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</si>
  <si>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</si>
  <si>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</si>
  <si>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</si>
  <si>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</si>
  <si>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</si>
  <si>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</si>
  <si>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</si>
  <si>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</si>
  <si>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</si>
  <si>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</si>
  <si>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</si>
  <si>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</si>
  <si>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</si>
  <si>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</si>
  <si>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</si>
  <si>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</si>
  <si>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</si>
  <si>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</si>
  <si>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</si>
  <si>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</si>
  <si>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</si>
  <si>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</si>
  <si>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</si>
  <si>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</si>
  <si>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</si>
  <si>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</si>
  <si>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</si>
  <si>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</si>
  <si>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</si>
  <si>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</si>
  <si>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</si>
  <si>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</si>
  <si>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</si>
  <si>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</si>
  <si>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</si>
  <si>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</si>
  <si>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</si>
  <si>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</si>
  <si>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</si>
  <si>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</si>
  <si>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</si>
  <si>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</si>
  <si>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</si>
  <si>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</si>
  <si>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</si>
  <si>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</si>
  <si>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</si>
  <si>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</si>
  <si>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</si>
  <si>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</si>
  <si>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</si>
  <si>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</si>
  <si>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</si>
  <si>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</si>
  <si>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</si>
  <si>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</si>
  <si>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</si>
  <si>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</si>
  <si>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</si>
  <si>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</si>
  <si>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</si>
  <si>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</si>
  <si>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</si>
  <si>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</si>
  <si>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</si>
  <si>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</si>
  <si>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</si>
  <si>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</si>
  <si>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</si>
  <si>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</si>
  <si>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</si>
  <si>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</si>
  <si>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</si>
  <si>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</si>
  <si>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</si>
  <si>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</si>
  <si>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</si>
  <si>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</si>
  <si>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</si>
  <si>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</si>
  <si>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</si>
  <si>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</si>
  <si>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</si>
  <si>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</si>
  <si>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</si>
  <si>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</si>
  <si>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</si>
  <si>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</si>
  <si>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</si>
  <si>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</si>
  <si>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</si>
  <si>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</si>
  <si>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</si>
  <si>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</si>
  <si>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</si>
  <si>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</si>
  <si>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</si>
  <si>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</si>
  <si>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</si>
  <si>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</si>
  <si>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</si>
  <si>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</si>
  <si>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</si>
  <si>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</si>
  <si>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</si>
  <si>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</si>
  <si>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</si>
  <si>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</si>
  <si>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</si>
  <si>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</si>
  <si>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</si>
  <si>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</si>
  <si>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</si>
  <si>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</si>
  <si>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</si>
  <si>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</si>
  <si>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</si>
  <si>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</si>
  <si>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</si>
  <si>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</si>
  <si>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</si>
  <si>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</si>
  <si>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</si>
  <si>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</si>
  <si>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</si>
  <si>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</si>
  <si>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</si>
  <si>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</si>
  <si>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</si>
  <si>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</si>
  <si>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</si>
  <si>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</si>
  <si>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</si>
  <si>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</si>
  <si>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</si>
  <si>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</si>
  <si>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</si>
  <si>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</si>
  <si>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</si>
  <si>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</si>
  <si>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</si>
  <si>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</si>
  <si>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</si>
  <si>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</si>
  <si>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</si>
  <si>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</si>
  <si>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</si>
  <si>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</si>
  <si>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</si>
  <si>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</si>
  <si>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</si>
  <si>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</si>
  <si>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</si>
  <si>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</si>
  <si>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</si>
  <si>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</si>
  <si>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</si>
  <si>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</si>
  <si>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</si>
  <si>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</si>
  <si>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</si>
  <si>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</si>
  <si>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</si>
  <si>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</si>
  <si>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</si>
  <si>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</si>
  <si>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</si>
  <si>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</si>
  <si>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</si>
  <si>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</si>
  <si>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</si>
  <si>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</si>
  <si>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</si>
  <si>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</si>
  <si>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</si>
  <si>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</si>
  <si>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</si>
  <si>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</si>
  <si>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</si>
  <si>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</si>
  <si>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</si>
  <si>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</si>
  <si>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</si>
  <si>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</si>
  <si>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</si>
  <si>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</si>
  <si>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</si>
  <si>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</si>
  <si>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</si>
  <si>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</si>
  <si>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</si>
  <si>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</si>
  <si>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</si>
  <si>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</si>
  <si>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</si>
  <si>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</si>
  <si>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</si>
  <si>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</si>
  <si>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</si>
  <si>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</si>
  <si>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</si>
  <si>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</si>
  <si>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</si>
  <si>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</si>
  <si>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</si>
  <si>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</si>
  <si>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</si>
  <si>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</si>
  <si>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</si>
  <si>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</si>
  <si>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</si>
  <si>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</si>
  <si>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</si>
  <si>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</si>
  <si>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</si>
  <si>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</si>
  <si>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</si>
  <si>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</si>
  <si>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</si>
  <si>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</si>
  <si>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</si>
  <si>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</si>
  <si>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</si>
  <si>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</si>
  <si>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</si>
  <si>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</si>
  <si>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</si>
  <si>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</si>
  <si>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</si>
  <si>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</si>
  <si>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</si>
  <si>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</si>
  <si>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</si>
  <si>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</si>
  <si>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</si>
  <si>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</si>
  <si>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</si>
  <si>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</si>
  <si>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</si>
  <si>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</si>
  <si>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</si>
  <si>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</si>
  <si>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</si>
  <si>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</si>
  <si>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</si>
  <si>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</si>
  <si>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</si>
  <si>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</si>
  <si>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</si>
  <si>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</si>
  <si>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</si>
  <si>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</si>
  <si>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</si>
  <si>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</si>
  <si>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</si>
  <si>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</si>
  <si>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</si>
  <si>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</si>
  <si>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</si>
  <si>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</si>
  <si>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</si>
  <si>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</si>
  <si>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</si>
  <si>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</si>
  <si>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</si>
  <si>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</si>
  <si>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</si>
  <si>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</si>
  <si>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</si>
  <si>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</si>
  <si>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</si>
  <si>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</si>
  <si>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</si>
  <si>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</si>
  <si>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</si>
  <si>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</si>
  <si>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</si>
  <si>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</si>
  <si>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</si>
  <si>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</si>
  <si>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</si>
  <si>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</si>
  <si>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</si>
  <si>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</si>
  <si>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</si>
  <si>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</si>
  <si>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</si>
  <si>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</si>
  <si>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</si>
  <si>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</si>
  <si>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</si>
  <si>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</si>
  <si>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</si>
  <si>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</si>
  <si>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</si>
  <si>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</si>
  <si>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</si>
  <si>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</si>
  <si>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</si>
  <si>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</si>
  <si>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</si>
  <si>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</si>
  <si>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</si>
  <si>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</si>
  <si>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</si>
  <si>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</si>
  <si>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</si>
  <si>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</si>
  <si>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</si>
  <si>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</si>
  <si>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</si>
  <si>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</si>
  <si>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</si>
  <si>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</si>
  <si>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</si>
  <si>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</si>
  <si>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</si>
  <si>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</si>
  <si>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</si>
  <si>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</si>
  <si>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</si>
  <si>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</si>
  <si>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</si>
  <si>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</si>
  <si>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</si>
  <si>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</si>
  <si>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</si>
  <si>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</si>
  <si>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</si>
  <si>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</si>
  <si>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</si>
  <si>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</si>
  <si>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</si>
  <si>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</si>
  <si>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</si>
  <si>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</si>
  <si>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</si>
  <si>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</si>
  <si>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</si>
  <si>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</si>
  <si>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</si>
  <si>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</si>
  <si>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</si>
  <si>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</si>
  <si>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</si>
  <si>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</si>
  <si>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</si>
  <si>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</si>
  <si>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</si>
  <si>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</si>
  <si>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</si>
  <si>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</si>
  <si>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</si>
  <si>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</si>
  <si>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</si>
  <si>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</si>
  <si>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</si>
  <si>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</si>
  <si>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</si>
  <si>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</si>
  <si>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</si>
  <si>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</si>
  <si>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</si>
  <si>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</si>
  <si>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</si>
  <si>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</si>
  <si>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</si>
  <si>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</si>
  <si>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</si>
  <si>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</si>
  <si>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</si>
  <si>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</si>
  <si>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</si>
  <si>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</si>
  <si>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</si>
  <si>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</si>
  <si>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</si>
  <si>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</si>
  <si>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</si>
  <si>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</si>
  <si>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</si>
  <si>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</si>
  <si>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</si>
  <si>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</si>
  <si>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</si>
  <si>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</si>
  <si>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</si>
  <si>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</si>
  <si>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</si>
  <si>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</si>
  <si>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</si>
  <si>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</si>
  <si>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</si>
  <si>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</si>
  <si>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</si>
  <si>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</si>
  <si>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</si>
  <si>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</si>
  <si>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</si>
  <si>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</si>
  <si>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</si>
  <si>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</si>
  <si>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</si>
  <si>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</si>
  <si>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</si>
  <si>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</si>
  <si>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</si>
  <si>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</si>
  <si>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</si>
  <si>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</si>
  <si>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</si>
  <si>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</si>
  <si>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</si>
  <si>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</si>
  <si>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</si>
  <si>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</si>
  <si>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</si>
  <si>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</si>
  <si>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</si>
  <si>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</si>
  <si>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</si>
  <si>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</si>
  <si>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</si>
  <si>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</si>
  <si>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</si>
  <si>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</si>
  <si>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</si>
  <si>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</si>
  <si>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</si>
  <si>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</si>
  <si>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</si>
  <si>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</si>
  <si>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</si>
  <si>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</si>
  <si>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</si>
  <si>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</si>
  <si>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</si>
  <si>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</si>
  <si>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</si>
  <si>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</si>
  <si>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</si>
  <si>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</si>
  <si>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</si>
  <si>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</si>
  <si>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</si>
  <si>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</si>
  <si>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</si>
  <si>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</si>
  <si>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</si>
  <si>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</si>
  <si>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</si>
  <si>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</si>
  <si>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</si>
  <si>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</si>
  <si>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</si>
  <si>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</si>
  <si>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</si>
  <si>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</si>
  <si>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</si>
  <si>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</si>
  <si>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</si>
  <si>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</si>
  <si>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</si>
  <si>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</si>
  <si>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</si>
  <si>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</si>
  <si>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</si>
  <si>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</si>
  <si>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</si>
  <si>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</si>
  <si>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</si>
  <si>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</si>
  <si>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</si>
  <si>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</si>
  <si>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</si>
  <si>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</si>
  <si>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</si>
  <si>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</si>
  <si>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</si>
  <si>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</si>
  <si>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</si>
  <si>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</si>
  <si>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</si>
  <si>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</si>
  <si>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</si>
  <si>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</si>
  <si>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</si>
  <si>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</si>
  <si>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</si>
  <si>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</si>
  <si>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</si>
  <si>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</si>
  <si>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</si>
  <si>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</si>
  <si>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</si>
  <si>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</si>
  <si>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</si>
  <si>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</si>
  <si>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</si>
  <si>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</si>
  <si>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</si>
  <si>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</si>
  <si>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</si>
  <si>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</si>
  <si>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</si>
  <si>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</si>
  <si>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</si>
  <si>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</si>
  <si>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</si>
  <si>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</si>
  <si>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</si>
  <si>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</si>
  <si>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</si>
  <si>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</si>
  <si>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</si>
  <si>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</si>
  <si>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</si>
  <si>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</si>
  <si>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</si>
  <si>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</si>
  <si>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</si>
  <si>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</si>
  <si>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</si>
  <si>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</si>
  <si>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</si>
  <si>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</si>
  <si>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</si>
  <si>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</si>
  <si>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</si>
  <si>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</si>
  <si>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</si>
  <si>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</si>
  <si>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</si>
  <si>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</si>
  <si>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</si>
  <si>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</si>
  <si>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</si>
  <si>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</si>
  <si>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</si>
  <si>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</si>
  <si>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</si>
  <si>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</si>
  <si>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</si>
  <si>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</si>
  <si>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</si>
  <si>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</si>
  <si>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</si>
  <si>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</si>
  <si>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</si>
  <si>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</si>
  <si>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</si>
  <si>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</si>
  <si>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</si>
  <si>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</si>
  <si>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</si>
  <si>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</si>
  <si>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</si>
  <si>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</si>
  <si>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</si>
  <si>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</si>
  <si>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</si>
  <si>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</si>
  <si>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</si>
  <si>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</si>
  <si>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</si>
  <si>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</si>
  <si>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</si>
  <si>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</si>
  <si>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</si>
  <si>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</si>
  <si>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</si>
  <si>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</si>
  <si>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</si>
  <si>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</si>
  <si>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</si>
  <si>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</si>
  <si>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</si>
  <si>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</si>
  <si>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</si>
  <si>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</si>
  <si>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</si>
  <si>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</si>
  <si>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</si>
  <si>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</si>
  <si>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</si>
  <si>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</si>
  <si>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</si>
  <si>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</si>
  <si>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</si>
  <si>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</si>
  <si>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</si>
  <si>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</si>
  <si>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</si>
  <si>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</si>
  <si>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</si>
  <si>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</si>
  <si>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</si>
  <si>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</si>
  <si>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</si>
  <si>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</si>
  <si>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</si>
  <si>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</si>
  <si>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</si>
  <si>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</si>
  <si>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</si>
  <si>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</si>
  <si>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</si>
  <si>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</si>
  <si>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</si>
  <si>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</si>
  <si>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</si>
  <si>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</si>
  <si>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</si>
  <si>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</si>
  <si>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</si>
  <si>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</si>
  <si>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</si>
  <si>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</si>
  <si>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</si>
  <si>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</si>
  <si>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</si>
  <si>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</si>
  <si>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</si>
  <si>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</si>
  <si>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</si>
  <si>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</si>
  <si>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</si>
  <si>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</si>
  <si>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</si>
  <si>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</si>
  <si>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</si>
  <si>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</si>
  <si>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</si>
  <si>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</si>
  <si>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</si>
  <si>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</si>
  <si>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</si>
  <si>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</si>
  <si>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</si>
  <si>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</si>
  <si>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</si>
  <si>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</si>
  <si>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</si>
  <si>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</si>
  <si>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</si>
  <si>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</si>
  <si>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</si>
  <si>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</si>
  <si>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</si>
  <si>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</si>
  <si>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</si>
  <si>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</si>
  <si>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</si>
  <si>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</si>
  <si>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</si>
  <si>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</si>
  <si>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</si>
  <si>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</si>
  <si>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</si>
  <si>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</si>
  <si>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</si>
  <si>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</si>
  <si>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</si>
  <si>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</si>
  <si>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</si>
  <si>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</si>
  <si>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</si>
  <si>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</si>
  <si>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</si>
  <si>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</si>
  <si>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</si>
  <si>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</si>
  <si>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</si>
  <si>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</si>
  <si>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</si>
  <si>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</si>
  <si>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</si>
  <si>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</si>
  <si>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</si>
  <si>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</si>
  <si>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</si>
  <si>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</si>
  <si>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</si>
  <si>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</si>
  <si>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</si>
  <si>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</si>
  <si>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</si>
  <si>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</si>
  <si>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</si>
  <si>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</si>
  <si>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</si>
  <si>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</si>
  <si>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</si>
  <si>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</si>
  <si>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</si>
  <si>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</si>
  <si>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</si>
  <si>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</si>
  <si>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</si>
  <si>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</si>
  <si>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</si>
  <si>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</si>
  <si>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</si>
  <si>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</si>
  <si>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</si>
  <si>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</si>
  <si>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</si>
  <si>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</si>
  <si>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</si>
  <si>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</si>
  <si>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</si>
  <si>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</si>
  <si>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</si>
  <si>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</si>
  <si>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</si>
  <si>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</si>
  <si>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</si>
  <si>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</si>
  <si>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</si>
  <si>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</si>
  <si>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</si>
  <si>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</si>
  <si>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</si>
  <si>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</si>
  <si>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</si>
  <si>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</si>
  <si>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</si>
  <si>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</si>
  <si>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</si>
  <si>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</si>
  <si>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</si>
  <si>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</si>
  <si>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</si>
  <si>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</si>
  <si>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</si>
  <si>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</si>
  <si>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</si>
  <si>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</si>
  <si>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</si>
  <si>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</si>
  <si>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</si>
  <si>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</si>
  <si>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</si>
  <si>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</si>
  <si>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</si>
  <si>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</si>
  <si>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</si>
  <si>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</si>
  <si>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</si>
  <si>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</si>
  <si>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</si>
  <si>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</si>
  <si>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</si>
  <si>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</si>
  <si>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</si>
  <si>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</si>
  <si>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</si>
  <si>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</si>
  <si>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</si>
  <si>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</si>
  <si>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</si>
  <si>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</si>
  <si>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</si>
  <si>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</si>
  <si>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</si>
  <si>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</si>
  <si>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</si>
  <si>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</si>
  <si>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</si>
  <si>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</si>
  <si>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</si>
  <si>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</si>
  <si>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</si>
  <si>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</si>
  <si>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</si>
  <si>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</si>
  <si>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</si>
  <si>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</si>
  <si>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</si>
  <si>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</si>
  <si>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</si>
  <si>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</si>
  <si>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</si>
  <si>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</si>
  <si>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</si>
  <si>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</si>
  <si>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</si>
  <si>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</si>
  <si>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</si>
  <si>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</si>
  <si>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</si>
  <si>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</si>
  <si>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</si>
  <si>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</si>
  <si>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</si>
  <si>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</si>
  <si>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</si>
  <si>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</si>
  <si>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</si>
  <si>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</si>
  <si>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</si>
  <si>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</si>
  <si>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</si>
  <si>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</si>
  <si>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</si>
  <si>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</si>
  <si>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</si>
  <si>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</si>
  <si>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</si>
  <si>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</si>
  <si>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</si>
  <si>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</si>
  <si>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</si>
  <si>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</si>
  <si>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</si>
  <si>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</si>
  <si>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</si>
  <si>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</si>
  <si>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</si>
  <si>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</si>
  <si>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</si>
  <si>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</si>
  <si>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</si>
  <si>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</si>
  <si>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</si>
  <si>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</si>
  <si>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</si>
  <si>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</si>
  <si>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</si>
  <si>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</si>
  <si>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</si>
  <si>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</si>
  <si>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</si>
  <si>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</si>
  <si>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</si>
  <si>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</si>
  <si>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</si>
  <si>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</si>
  <si>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</si>
  <si>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</si>
  <si>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</si>
  <si>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</si>
  <si>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</si>
  <si>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</si>
  <si>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</si>
  <si>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</si>
  <si>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</si>
  <si>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</si>
  <si>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</si>
  <si>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</si>
  <si>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</si>
  <si>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</si>
  <si>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</si>
  <si>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</si>
  <si>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</si>
  <si>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</si>
  <si>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</si>
  <si>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</si>
  <si>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</si>
  <si>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</si>
  <si>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</si>
  <si>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</si>
  <si>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</si>
  <si>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</si>
  <si>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</si>
  <si>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</si>
  <si>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</si>
  <si>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</si>
  <si>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</si>
  <si>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</si>
  <si>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</si>
  <si>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</si>
  <si>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</si>
  <si>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</si>
  <si>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</si>
  <si>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</si>
  <si>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</si>
  <si>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</si>
  <si>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</si>
  <si>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</si>
  <si>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</si>
  <si>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</si>
  <si>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</si>
  <si>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</si>
  <si>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</si>
  <si>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</si>
  <si>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</si>
  <si>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</si>
  <si>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</si>
  <si>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</si>
  <si>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</si>
  <si>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</si>
  <si>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</si>
  <si>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</si>
  <si>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</si>
  <si>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</si>
  <si>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</si>
  <si>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</si>
  <si>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</si>
  <si>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</si>
  <si>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</si>
  <si>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</si>
  <si>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</si>
  <si>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</si>
  <si>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</si>
  <si>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</si>
  <si>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</si>
  <si>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</si>
  <si>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</si>
  <si>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</si>
  <si>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</si>
  <si>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</si>
  <si>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</si>
  <si>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</si>
  <si>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</si>
  <si>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</si>
  <si>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</si>
  <si>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</si>
  <si>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</si>
  <si>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</si>
  <si>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</si>
  <si>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</si>
  <si>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</si>
  <si>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</si>
  <si>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</si>
  <si>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</si>
  <si>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</si>
  <si>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</si>
  <si>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</si>
  <si>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</si>
  <si>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</si>
  <si>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</si>
  <si>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</si>
  <si>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</si>
  <si>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</si>
  <si>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</si>
  <si>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</si>
  <si>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</si>
  <si>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</si>
  <si>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</si>
  <si>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</si>
  <si>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</si>
  <si>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</si>
  <si>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</si>
  <si>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</si>
  <si>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</si>
  <si>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</si>
  <si>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</si>
  <si>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</si>
  <si>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</si>
  <si>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</si>
  <si>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</si>
  <si>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</si>
  <si>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</si>
  <si>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</si>
  <si>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</si>
  <si>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</si>
  <si>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</si>
  <si>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</si>
  <si>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</si>
  <si>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</si>
  <si>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</si>
  <si>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</si>
  <si>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</si>
  <si>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</si>
  <si>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</si>
  <si>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</si>
  <si>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</si>
  <si>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</si>
  <si>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</si>
  <si>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</si>
  <si>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</si>
  <si>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</si>
  <si>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</si>
  <si>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</si>
  <si>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</si>
  <si>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</si>
  <si>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</si>
  <si>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</si>
  <si>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</si>
  <si>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</si>
  <si>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</si>
  <si>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</si>
  <si>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</si>
  <si>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</si>
  <si>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</si>
  <si>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</si>
  <si>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</si>
  <si>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</si>
  <si>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</si>
  <si>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</si>
  <si>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</si>
  <si>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</si>
  <si>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</si>
  <si>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</si>
  <si>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</si>
  <si>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</si>
  <si>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</si>
  <si>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</si>
  <si>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</si>
  <si>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</si>
  <si>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</si>
  <si>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</si>
  <si>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</si>
  <si>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</si>
  <si>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</si>
  <si>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</si>
  <si>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</si>
  <si>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</si>
  <si>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</si>
  <si>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</si>
  <si>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</si>
  <si>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</si>
  <si>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</si>
  <si>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</si>
  <si>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</si>
  <si>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</si>
  <si>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</si>
  <si>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</si>
  <si>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</si>
  <si>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</si>
  <si>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</si>
  <si>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</si>
  <si>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</si>
  <si>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</si>
  <si>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</si>
  <si>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</si>
  <si>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</si>
  <si>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</si>
  <si>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</si>
  <si>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</si>
  <si>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</si>
  <si>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</si>
  <si>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</si>
  <si>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</si>
  <si>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</si>
  <si>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</si>
  <si>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</si>
  <si>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</si>
  <si>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</si>
  <si>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</si>
  <si>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</si>
  <si>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</si>
  <si>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</si>
  <si>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</si>
  <si>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</si>
  <si>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</si>
  <si>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</si>
  <si>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</si>
  <si>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</si>
  <si>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</si>
  <si>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</si>
  <si>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</si>
  <si>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</si>
  <si>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</si>
  <si>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</si>
  <si>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</si>
  <si>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</si>
  <si>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</si>
  <si>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</si>
  <si>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</si>
  <si>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</si>
  <si>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</si>
  <si>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</si>
  <si>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</si>
  <si>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</si>
  <si>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</si>
  <si>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</si>
  <si>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</si>
  <si>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</si>
  <si>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</si>
  <si>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</si>
  <si>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</si>
  <si>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</si>
  <si>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</si>
  <si>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</si>
  <si>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</si>
  <si>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</si>
  <si>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</si>
  <si>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</si>
  <si>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</si>
  <si>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</si>
  <si>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</si>
  <si>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</si>
  <si>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</si>
  <si>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</si>
  <si>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</si>
  <si>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</si>
  <si>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</si>
  <si>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</si>
  <si>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</si>
  <si>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</si>
  <si>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</si>
  <si>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</si>
  <si>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</si>
  <si>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</si>
  <si>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</si>
  <si>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</si>
  <si>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</si>
  <si>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</si>
  <si>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</si>
  <si>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</si>
  <si>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</si>
  <si>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</si>
  <si>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</si>
  <si>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</si>
  <si>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</si>
  <si>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</si>
  <si>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</si>
  <si>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</si>
  <si>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</si>
  <si>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</si>
  <si>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</si>
  <si>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</si>
  <si>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</si>
  <si>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</si>
  <si>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</si>
  <si>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</si>
  <si>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</si>
  <si>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</si>
  <si>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</si>
  <si>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</si>
  <si>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</si>
  <si>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</si>
  <si>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</si>
  <si>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</si>
  <si>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</si>
  <si>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</si>
  <si>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</si>
  <si>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</si>
  <si>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</si>
  <si>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</si>
  <si>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</si>
  <si>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</si>
  <si>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</si>
  <si>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</si>
  <si>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</si>
  <si>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</si>
  <si>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</si>
  <si>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</si>
  <si>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</si>
  <si>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</si>
  <si>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</si>
  <si>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</si>
  <si>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</si>
  <si>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</si>
  <si>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</si>
  <si>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</si>
  <si>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</si>
  <si>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</si>
  <si>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</si>
  <si>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</si>
  <si>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</si>
  <si>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</si>
  <si>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</si>
  <si>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</si>
  <si>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</si>
  <si>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</si>
  <si>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</si>
  <si>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</si>
  <si>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</si>
  <si>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</si>
  <si>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</si>
  <si>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</si>
  <si>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</si>
  <si>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</si>
  <si>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</si>
  <si>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</si>
  <si>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</si>
  <si>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</si>
  <si>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</si>
  <si>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</si>
  <si>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</si>
  <si>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</si>
  <si>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</si>
  <si>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</si>
  <si>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</si>
  <si>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</si>
  <si>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</si>
  <si>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</si>
  <si>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</si>
  <si>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</si>
  <si>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</si>
  <si>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</si>
  <si>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</si>
  <si>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</si>
  <si>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</si>
  <si>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</si>
  <si>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</si>
  <si>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</si>
  <si>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</si>
  <si>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</si>
  <si>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</si>
  <si>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</si>
  <si>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</si>
  <si>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</si>
  <si>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</si>
  <si>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</si>
  <si>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</si>
  <si>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</si>
  <si>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</si>
  <si>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</si>
  <si>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</si>
  <si>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</si>
  <si>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</si>
  <si>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</si>
  <si>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</si>
  <si>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</si>
  <si>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</si>
  <si>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</si>
  <si>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</si>
  <si>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</si>
  <si>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</si>
  <si>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</si>
  <si>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</si>
  <si>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</si>
  <si>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</si>
  <si>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</si>
  <si>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</si>
  <si>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</si>
  <si>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</si>
  <si>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</si>
  <si>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</si>
  <si>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</si>
  <si>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</si>
  <si>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</si>
  <si>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</si>
  <si>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</si>
  <si>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</si>
  <si>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</si>
  <si>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</si>
  <si>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</si>
  <si>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</si>
  <si>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</si>
  <si>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</si>
  <si>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</si>
  <si>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</si>
  <si>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</si>
  <si>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</si>
  <si>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</si>
  <si>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</si>
  <si>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</si>
  <si>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</si>
  <si>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</si>
  <si>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</si>
  <si>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</si>
  <si>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</si>
  <si>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</si>
  <si>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</si>
  <si>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</si>
  <si>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</si>
  <si>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</si>
  <si>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</si>
  <si>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</si>
  <si>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</si>
  <si>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</si>
  <si>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</si>
  <si>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</si>
  <si>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</si>
  <si>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</si>
  <si>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</si>
  <si>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</si>
  <si>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</si>
  <si>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</si>
  <si>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</si>
  <si>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</si>
  <si>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</si>
  <si>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</si>
  <si>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</si>
  <si>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</si>
  <si>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</si>
  <si>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</si>
  <si>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</si>
  <si>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</si>
  <si>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</si>
  <si>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</si>
  <si>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</si>
  <si>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</si>
  <si>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</si>
  <si>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</si>
  <si>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</si>
  <si>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</si>
  <si>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</si>
  <si>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</si>
  <si>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</si>
  <si>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</si>
  <si>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</si>
  <si>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</si>
  <si>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</si>
  <si>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</si>
  <si>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</si>
  <si>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</si>
  <si>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</si>
  <si>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</si>
  <si>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</si>
  <si>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</si>
  <si>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</si>
  <si>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</si>
  <si>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</si>
  <si>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</si>
  <si>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</si>
  <si>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</si>
  <si>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</si>
  <si>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</si>
  <si>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</si>
  <si>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</si>
  <si>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</si>
  <si>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</si>
  <si>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</si>
  <si>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</si>
  <si>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</si>
  <si>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</si>
  <si>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</si>
  <si>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</si>
  <si>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</si>
  <si>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</si>
  <si>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</si>
  <si>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</si>
  <si>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</si>
  <si>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</si>
  <si>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</si>
  <si>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</si>
  <si>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</si>
  <si>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</si>
  <si>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</si>
  <si>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</si>
  <si>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</si>
  <si>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</si>
  <si>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</si>
  <si>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</si>
  <si>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</si>
  <si>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</si>
  <si>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</si>
  <si>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</si>
  <si>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</si>
  <si>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</si>
  <si>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</si>
  <si>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</si>
  <si>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</si>
  <si>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</si>
  <si>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</si>
  <si>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</si>
  <si>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</si>
  <si>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</si>
  <si>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</si>
  <si>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</si>
  <si>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</si>
  <si>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</si>
  <si>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</si>
  <si>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</si>
  <si>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</si>
  <si>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</si>
  <si>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</si>
  <si>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</si>
  <si>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</si>
  <si>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</si>
  <si>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</si>
  <si>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</si>
  <si>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</si>
  <si>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</si>
  <si>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</si>
  <si>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</si>
  <si>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</si>
  <si>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</si>
  <si>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</si>
  <si>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</si>
  <si>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</si>
  <si>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</si>
  <si>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</si>
  <si>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</si>
  <si>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</si>
  <si>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</si>
  <si>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</si>
  <si>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</si>
  <si>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</si>
  <si>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</si>
  <si>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</si>
  <si>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</si>
  <si>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</si>
  <si>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</si>
  <si>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</si>
  <si>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</si>
  <si>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</si>
  <si>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</si>
  <si>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</si>
  <si>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</si>
  <si>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</si>
  <si>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</si>
  <si>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</si>
  <si>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</si>
  <si>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</si>
  <si>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</si>
  <si>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</si>
  <si>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</si>
  <si>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</si>
  <si>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</si>
  <si>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</si>
  <si>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</si>
  <si>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</si>
  <si>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</si>
  <si>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</si>
  <si>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</si>
  <si>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</si>
  <si>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</si>
  <si>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</si>
  <si>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</si>
  <si>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</si>
  <si>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</si>
  <si>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</si>
  <si>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</si>
  <si>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</si>
  <si>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</si>
  <si>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</si>
  <si>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</si>
  <si>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</si>
  <si>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</si>
  <si>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</si>
  <si>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</si>
  <si>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</si>
  <si>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</si>
  <si>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</si>
  <si>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</si>
  <si>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</si>
  <si>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</si>
  <si>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</si>
  <si>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</si>
  <si>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</si>
  <si>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</si>
  <si>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</si>
  <si>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</si>
  <si>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</si>
  <si>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</si>
  <si>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</si>
  <si>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</si>
  <si>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</si>
  <si>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</si>
  <si>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</si>
  <si>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</si>
  <si>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</si>
  <si>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</si>
  <si>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</si>
  <si>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</si>
  <si>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</si>
  <si>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</si>
  <si>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</si>
  <si>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</si>
  <si>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</si>
  <si>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</si>
  <si>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</si>
  <si>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</si>
  <si>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</si>
  <si>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</si>
  <si>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</si>
  <si>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</si>
  <si>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</si>
  <si>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</si>
  <si>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</si>
  <si>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</si>
  <si>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</si>
  <si>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</si>
  <si>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</si>
  <si>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</si>
  <si>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</si>
  <si>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</si>
  <si>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</si>
  <si>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</si>
  <si>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</si>
  <si>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</si>
  <si>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</si>
  <si>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</si>
  <si>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</si>
  <si>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</si>
  <si>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</si>
  <si>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</si>
  <si>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</si>
  <si>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</si>
  <si>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</si>
  <si>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</si>
  <si>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</si>
  <si>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</si>
  <si>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</si>
  <si>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</si>
  <si>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</si>
  <si>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</si>
  <si>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</si>
  <si>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</si>
  <si>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</si>
  <si>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</si>
  <si>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</si>
  <si>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</si>
  <si>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</si>
  <si>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</si>
  <si>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</si>
  <si>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</si>
  <si>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</si>
  <si>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</si>
  <si>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</si>
  <si>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</si>
  <si>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</si>
  <si>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</si>
  <si>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</si>
  <si>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</si>
  <si>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</si>
  <si>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</si>
  <si>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</si>
  <si>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</si>
  <si>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</si>
  <si>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</si>
  <si>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</si>
  <si>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</si>
  <si>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</si>
  <si>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</si>
  <si>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</si>
  <si>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</si>
  <si>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</si>
  <si>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</si>
  <si>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</si>
  <si>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</si>
  <si>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</si>
  <si>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</si>
  <si>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</si>
  <si>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</si>
  <si>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</si>
  <si>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</si>
  <si>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</si>
  <si>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</si>
  <si>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</si>
  <si>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</si>
  <si>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</si>
  <si>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</si>
  <si>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</si>
  <si>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</si>
  <si>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</si>
  <si>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</si>
  <si>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</si>
  <si>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</si>
  <si>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</si>
  <si>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</si>
  <si>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</si>
  <si>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</si>
  <si>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</si>
  <si>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</si>
  <si>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</si>
  <si>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</si>
  <si>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</si>
  <si>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</si>
  <si>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</si>
  <si>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</si>
  <si>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</si>
  <si>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</si>
  <si>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</si>
  <si>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</si>
  <si>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</si>
  <si>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</si>
  <si>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</si>
  <si>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</si>
  <si>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</si>
  <si>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</si>
  <si>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</si>
  <si>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</si>
  <si>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</si>
  <si>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</si>
  <si>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</si>
  <si>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</si>
  <si>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</si>
  <si>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</si>
  <si>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</si>
  <si>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</si>
  <si>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</si>
  <si>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</si>
  <si>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</si>
  <si>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</si>
  <si>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</si>
  <si>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</si>
  <si>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</si>
  <si>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</si>
  <si>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</si>
  <si>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</si>
  <si>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</si>
  <si>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</si>
  <si>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</si>
  <si>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</si>
  <si>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</si>
  <si>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</si>
  <si>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</si>
  <si>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</si>
  <si>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</si>
  <si>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</si>
  <si>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</si>
  <si>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</si>
  <si>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</si>
  <si>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</si>
  <si>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</si>
  <si>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</si>
  <si>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</si>
  <si>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</si>
  <si>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</si>
  <si>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</si>
  <si>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</si>
  <si>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</si>
  <si>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</si>
  <si>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</si>
  <si>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</si>
  <si>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</si>
  <si>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</si>
  <si>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</si>
  <si>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</si>
  <si>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</si>
  <si>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</si>
  <si>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</si>
  <si>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</si>
  <si>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</si>
  <si>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</si>
  <si>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</si>
  <si>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</si>
  <si>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</si>
  <si>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</si>
  <si>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</si>
  <si>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</si>
  <si>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</si>
  <si>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</si>
  <si>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</si>
  <si>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</si>
  <si>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</si>
  <si>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</si>
  <si>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</si>
  <si>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</si>
  <si>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</si>
  <si>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</si>
  <si>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</si>
  <si>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</si>
  <si>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</si>
  <si>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</si>
  <si>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</si>
  <si>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</si>
  <si>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</si>
  <si>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</si>
  <si>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</si>
  <si>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</si>
  <si>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</si>
  <si>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</si>
  <si>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</si>
  <si>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</si>
  <si>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</si>
  <si>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</si>
  <si>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</si>
  <si>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</si>
  <si>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</si>
  <si>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</si>
  <si>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</si>
  <si>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</si>
  <si>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</si>
  <si>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</si>
  <si>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</si>
  <si>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</si>
  <si>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</si>
  <si>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</si>
  <si>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</si>
  <si>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</si>
  <si>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</si>
  <si>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</si>
  <si>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</si>
  <si>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</si>
  <si>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</si>
  <si>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</si>
  <si>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</si>
  <si>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</si>
  <si>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</si>
  <si>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</si>
  <si>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</si>
  <si>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</si>
  <si>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</si>
  <si>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</si>
  <si>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</si>
  <si>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</si>
  <si>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</si>
  <si>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</si>
  <si>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</si>
  <si>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</si>
  <si>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</si>
  <si>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</si>
  <si>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</si>
  <si>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</si>
  <si>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</si>
  <si>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</si>
  <si>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</si>
  <si>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</si>
  <si>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</si>
  <si>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</si>
  <si>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</si>
  <si>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</si>
  <si>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</si>
  <si>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</si>
  <si>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</si>
  <si>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</si>
  <si>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</si>
  <si>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</si>
  <si>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</si>
  <si>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</si>
  <si>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</si>
  <si>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</si>
  <si>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</si>
  <si>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</si>
  <si>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</si>
  <si>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</si>
  <si>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</si>
  <si>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</si>
  <si>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</si>
  <si>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</si>
  <si>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</si>
  <si>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</si>
  <si>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</si>
  <si>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</si>
  <si>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</si>
  <si>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</si>
  <si>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</si>
  <si>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</si>
  <si>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</si>
  <si>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</si>
  <si>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</si>
  <si>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</si>
  <si>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</si>
  <si>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</si>
  <si>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</si>
  <si>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</si>
  <si>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</si>
  <si>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</si>
  <si>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</si>
  <si>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</si>
  <si>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</si>
  <si>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</si>
  <si>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</si>
  <si>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</si>
  <si>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</si>
  <si>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</si>
  <si>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</si>
  <si>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</si>
  <si>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</si>
  <si>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</si>
  <si>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</si>
  <si>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</si>
  <si>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</si>
  <si>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</si>
  <si>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</si>
  <si>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</si>
  <si>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</si>
  <si>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</si>
  <si>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</si>
  <si>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</si>
  <si>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</si>
  <si>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</si>
  <si>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</si>
  <si>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</si>
  <si>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</si>
  <si>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</si>
  <si>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</si>
  <si>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</si>
  <si>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</si>
  <si>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</si>
  <si>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</si>
  <si>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</si>
  <si>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</si>
  <si>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</si>
  <si>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</si>
  <si>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</si>
  <si>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</si>
  <si>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</si>
  <si>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</si>
  <si>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</si>
  <si>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</si>
  <si>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</si>
  <si>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</si>
  <si>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</si>
  <si>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</si>
  <si>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</si>
  <si>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</si>
  <si>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</si>
  <si>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</si>
  <si>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</si>
  <si>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</si>
  <si>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</si>
  <si>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</si>
  <si>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</si>
  <si>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</si>
  <si>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</si>
  <si>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</si>
  <si>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</si>
  <si>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</si>
  <si>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</si>
  <si>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</si>
  <si>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</si>
  <si>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</si>
  <si>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</si>
  <si>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</si>
  <si>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</si>
  <si>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</si>
  <si>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</si>
  <si>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</si>
  <si>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</si>
  <si>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</si>
  <si>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</si>
  <si>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</si>
  <si>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</si>
  <si>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</si>
  <si>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</si>
  <si>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</si>
  <si>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</si>
  <si>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</si>
  <si>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</si>
  <si>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</si>
  <si>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</si>
  <si>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</si>
  <si>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</si>
  <si>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</si>
  <si>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</si>
  <si>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</si>
  <si>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</si>
  <si>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</si>
  <si>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</si>
  <si>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</si>
  <si>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</si>
  <si>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</si>
  <si>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</si>
  <si>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</si>
  <si>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</si>
  <si>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</si>
  <si>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</si>
  <si>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</si>
  <si>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</si>
  <si>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</si>
  <si>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</si>
  <si>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</si>
  <si>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</si>
  <si>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</si>
  <si>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</si>
  <si>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</si>
  <si>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</si>
  <si>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</si>
  <si>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</si>
  <si>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</si>
  <si>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</si>
  <si>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</si>
  <si>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</si>
  <si>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</si>
  <si>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</si>
  <si>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</si>
  <si>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</si>
  <si>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</si>
  <si>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</si>
  <si>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</si>
  <si>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</si>
  <si>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</si>
  <si>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</si>
  <si>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</si>
  <si>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</si>
  <si>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</si>
  <si>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</si>
  <si>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</si>
  <si>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</si>
  <si>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</si>
  <si>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</si>
  <si>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</si>
  <si>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</si>
  <si>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</si>
  <si>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</si>
  <si>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</si>
  <si>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</si>
  <si>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</si>
  <si>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</si>
  <si>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</si>
  <si>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</si>
  <si>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</si>
  <si>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</si>
  <si>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</si>
  <si>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</si>
  <si>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</si>
  <si>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</si>
  <si>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</si>
  <si>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</si>
  <si>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</si>
  <si>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</si>
  <si>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</si>
  <si>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</si>
  <si>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</si>
  <si>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</si>
  <si>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</si>
  <si>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</si>
  <si>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</si>
  <si>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</si>
  <si>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</si>
  <si>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</si>
  <si>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</si>
  <si>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</si>
  <si>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</si>
  <si>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</si>
  <si>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</si>
  <si>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</si>
  <si>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</si>
  <si>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</si>
  <si>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</si>
  <si>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</si>
  <si>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</si>
  <si>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</si>
  <si>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</si>
  <si>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</si>
  <si>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</si>
  <si>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</si>
  <si>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</si>
  <si>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</si>
  <si>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</si>
  <si>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</si>
  <si>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</si>
  <si>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</si>
  <si>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</si>
  <si>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</si>
  <si>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</si>
  <si>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</si>
  <si>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</si>
  <si>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</si>
  <si>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</si>
  <si>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</si>
  <si>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</si>
  <si>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</si>
  <si>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</si>
  <si>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</si>
  <si>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</si>
  <si>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</si>
  <si>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</si>
  <si>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</si>
  <si>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</si>
  <si>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</si>
  <si>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</si>
  <si>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</si>
  <si>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</si>
  <si>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</si>
  <si>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</si>
  <si>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</si>
  <si>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</si>
  <si>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</si>
  <si>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</si>
  <si>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</si>
  <si>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</si>
  <si>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</si>
  <si>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</si>
  <si>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</si>
  <si>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</si>
  <si>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</si>
  <si>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</si>
  <si>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</si>
  <si>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</si>
  <si>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</si>
  <si>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</si>
  <si>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</si>
  <si>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</si>
  <si>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</si>
  <si>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</si>
  <si>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</si>
  <si>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</si>
  <si>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</si>
  <si>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</si>
  <si>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</si>
  <si>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</si>
  <si>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</si>
  <si>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</si>
  <si>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</si>
  <si>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</si>
  <si>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</si>
  <si>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</si>
  <si>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</si>
  <si>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</si>
  <si>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</si>
  <si>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</si>
  <si>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</si>
  <si>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</si>
  <si>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</si>
  <si>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</si>
  <si>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</si>
  <si>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</si>
  <si>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</si>
  <si>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</si>
  <si>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</si>
  <si>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</si>
  <si>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</si>
  <si>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</si>
  <si>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</si>
  <si>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</si>
  <si>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</si>
  <si>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</si>
  <si>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</si>
  <si>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</si>
  <si>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</si>
  <si>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</si>
  <si>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</si>
  <si>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</si>
  <si>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</si>
  <si>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</si>
  <si>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</si>
  <si>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</si>
  <si>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</si>
  <si>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</si>
  <si>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</si>
  <si>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</si>
  <si>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</si>
  <si>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</si>
  <si>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</si>
  <si>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</si>
  <si>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</si>
  <si>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</si>
  <si>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</si>
  <si>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</si>
  <si>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</si>
  <si>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</si>
  <si>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</si>
  <si>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</si>
  <si>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</si>
  <si>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</si>
  <si>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</si>
  <si>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</si>
  <si>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</si>
  <si>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</si>
  <si>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</si>
  <si>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</si>
  <si>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</si>
  <si>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</si>
  <si>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</si>
  <si>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</si>
  <si>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</si>
  <si>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</si>
  <si>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</si>
  <si>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</si>
  <si>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</si>
  <si>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</si>
  <si>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</si>
  <si>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</si>
  <si>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</si>
  <si>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</si>
  <si>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</si>
  <si>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</si>
  <si>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</si>
  <si>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</si>
  <si>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</si>
  <si>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</si>
  <si>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</si>
  <si>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</si>
  <si>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</si>
  <si>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</si>
  <si>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</si>
  <si>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</si>
  <si>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</si>
  <si>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</si>
  <si>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</si>
  <si>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</si>
  <si>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</si>
  <si>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</si>
  <si>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</si>
  <si>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</si>
  <si>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</si>
  <si>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</si>
  <si>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</si>
  <si>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</si>
  <si>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</si>
  <si>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</si>
  <si>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</si>
  <si>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</si>
  <si>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</si>
  <si>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</si>
  <si>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</si>
  <si>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</si>
  <si>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</si>
  <si>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</si>
  <si>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</si>
  <si>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</si>
  <si>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</si>
  <si>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</si>
  <si>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</si>
  <si>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</si>
  <si>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</si>
  <si>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</si>
  <si>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</si>
  <si>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</si>
  <si>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</si>
  <si>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</si>
  <si>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</si>
  <si>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</si>
  <si>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</si>
  <si>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</si>
  <si>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</si>
  <si>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</si>
  <si>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</si>
  <si>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</si>
  <si>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</si>
  <si>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</si>
  <si>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</si>
  <si>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</si>
  <si>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</si>
  <si>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</si>
  <si>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</si>
  <si>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</si>
  <si>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</si>
  <si>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</si>
  <si>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</si>
  <si>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</si>
  <si>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</si>
  <si>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</si>
  <si>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</si>
  <si>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</si>
  <si>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</si>
  <si>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</si>
  <si>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</si>
  <si>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</si>
  <si>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</si>
  <si>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</si>
  <si>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</si>
  <si>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</si>
  <si>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</si>
  <si>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</si>
  <si>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</si>
  <si>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</si>
  <si>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</si>
  <si>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</si>
  <si>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</si>
  <si>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</si>
  <si>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</si>
  <si>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</si>
  <si>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</si>
  <si>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</si>
  <si>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</si>
  <si>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</si>
  <si>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</si>
  <si>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</si>
  <si>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</si>
  <si>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</si>
  <si>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</si>
  <si>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</si>
  <si>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</si>
  <si>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</si>
  <si>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</si>
  <si>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</si>
  <si>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</si>
  <si>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</si>
  <si>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</si>
  <si>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</si>
  <si>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</si>
  <si>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</si>
  <si>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</si>
  <si>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</si>
  <si>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</si>
  <si>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</si>
  <si>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</si>
  <si>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</si>
  <si>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</si>
  <si>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</si>
  <si>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</si>
  <si>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</si>
  <si>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</si>
  <si>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</si>
  <si>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</si>
  <si>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</si>
  <si>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</si>
  <si>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</si>
  <si>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</si>
  <si>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</si>
  <si>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</si>
  <si>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</si>
  <si>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</si>
  <si>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</si>
  <si>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</si>
  <si>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</si>
  <si>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</si>
  <si>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</si>
  <si>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</si>
  <si>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</si>
  <si>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</si>
  <si>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</si>
  <si>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</si>
  <si>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</si>
  <si>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</si>
  <si>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</si>
  <si>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</si>
  <si>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</si>
  <si>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</si>
  <si>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</si>
  <si>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</si>
  <si>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</si>
  <si>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</si>
  <si>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</si>
  <si>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</si>
  <si>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</si>
  <si>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</si>
  <si>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</si>
  <si>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</si>
  <si>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</si>
  <si>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</si>
  <si>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</si>
  <si>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</si>
  <si>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</si>
  <si>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</si>
  <si>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</si>
  <si>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</si>
  <si>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</si>
  <si>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</si>
  <si>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</si>
  <si>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</si>
  <si>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</si>
  <si>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</si>
  <si>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</si>
  <si>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</si>
  <si>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</si>
  <si>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</si>
  <si>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</si>
  <si>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</si>
  <si>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</si>
  <si>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</si>
  <si>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</si>
  <si>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</si>
  <si>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</si>
  <si>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</si>
  <si>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</si>
  <si>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</si>
  <si>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</si>
  <si>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</si>
  <si>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</si>
  <si>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</si>
  <si>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</si>
  <si>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</si>
  <si>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</si>
  <si>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</si>
  <si>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</si>
  <si>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</si>
  <si>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</si>
  <si>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</si>
  <si>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</si>
  <si>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</si>
  <si>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</si>
  <si>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</si>
  <si>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</si>
  <si>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</si>
  <si>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</si>
  <si>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</si>
  <si>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</si>
  <si>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</si>
  <si>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</si>
  <si>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</si>
  <si>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</si>
  <si>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</si>
  <si>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</si>
  <si>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</si>
  <si>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</si>
  <si>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</si>
  <si>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</si>
  <si>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</si>
  <si>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</si>
  <si>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</si>
  <si>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</si>
  <si>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</si>
  <si>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</si>
  <si>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</si>
  <si>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</si>
  <si>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</si>
  <si>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</si>
  <si>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</si>
  <si>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</si>
  <si>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</si>
  <si>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</si>
  <si>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</si>
  <si>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</si>
  <si>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</si>
  <si>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</si>
  <si>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</si>
  <si>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</si>
  <si>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</si>
  <si>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</si>
  <si>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</si>
  <si>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</si>
  <si>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</si>
  <si>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</si>
  <si>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</si>
  <si>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</si>
  <si>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</si>
  <si>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</si>
  <si>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</si>
  <si>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</si>
  <si>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</si>
  <si>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</si>
  <si>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</si>
  <si>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</si>
  <si>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</si>
  <si>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</si>
  <si>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</si>
  <si>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</si>
  <si>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</si>
  <si>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</si>
  <si>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</si>
  <si>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</si>
  <si>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</si>
  <si>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</si>
  <si>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</si>
  <si>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</si>
  <si>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</si>
  <si>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</si>
  <si>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</si>
  <si>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</si>
  <si>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</si>
  <si>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</si>
  <si>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</si>
  <si>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</si>
  <si>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</si>
  <si>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</si>
  <si>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</si>
  <si>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</si>
  <si>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</si>
  <si>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</si>
  <si>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</si>
  <si>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</si>
  <si>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</si>
  <si>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</si>
  <si>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</si>
  <si>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</si>
  <si>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</si>
  <si>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</si>
  <si>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</si>
  <si>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</si>
  <si>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</si>
  <si>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</si>
  <si>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</si>
  <si>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</si>
  <si>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</si>
  <si>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</si>
  <si>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</si>
  <si>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</si>
  <si>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</si>
  <si>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</si>
  <si>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</si>
  <si>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</si>
  <si>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</si>
  <si>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</si>
  <si>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</si>
  <si>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</si>
  <si>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</si>
  <si>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</si>
  <si>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</si>
  <si>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</si>
  <si>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</si>
  <si>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</si>
  <si>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</si>
  <si>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</si>
  <si>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</si>
  <si>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</si>
  <si>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</si>
  <si>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</si>
  <si>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</si>
  <si>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</si>
  <si>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</si>
  <si>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</si>
  <si>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</si>
  <si>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</si>
  <si>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</si>
  <si>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</si>
  <si>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</si>
  <si>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</si>
  <si>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</si>
  <si>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</si>
  <si>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</si>
  <si>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</si>
  <si>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</si>
  <si>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</si>
  <si>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</si>
  <si>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</si>
  <si>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</si>
  <si>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</si>
  <si>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</si>
  <si>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</si>
  <si>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</si>
  <si>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</si>
  <si>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</si>
  <si>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</si>
  <si>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</si>
  <si>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</si>
  <si>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</si>
  <si>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</si>
  <si>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</si>
  <si>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</si>
  <si>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</si>
  <si>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</si>
  <si>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</si>
  <si>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</si>
  <si>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</si>
  <si>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</si>
  <si>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</si>
  <si>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</si>
  <si>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</si>
  <si>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</si>
  <si>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</si>
  <si>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</si>
  <si>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</si>
  <si>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</si>
  <si>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</si>
  <si>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</si>
  <si>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</si>
  <si>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</si>
  <si>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</si>
  <si>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</si>
  <si>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</si>
  <si>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</si>
  <si>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</si>
  <si>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</si>
  <si>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</si>
  <si>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</si>
  <si>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</si>
  <si>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</si>
  <si>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</si>
  <si>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</si>
  <si>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</si>
  <si>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</si>
  <si>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</si>
  <si>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</si>
  <si>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</si>
  <si>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</si>
  <si>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</si>
  <si>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</si>
  <si>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</si>
  <si>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</si>
  <si>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</si>
  <si>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</si>
  <si>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</si>
  <si>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</si>
  <si>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</si>
  <si>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</si>
  <si>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</si>
  <si>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</si>
  <si>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</si>
  <si>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</si>
  <si>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</si>
  <si>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</si>
  <si>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</si>
  <si>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</si>
  <si>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</si>
  <si>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</si>
  <si>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</si>
  <si>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</si>
  <si>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</si>
  <si>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</si>
  <si>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</si>
  <si>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</si>
  <si>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</si>
  <si>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</si>
  <si>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</si>
  <si>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</si>
  <si>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</si>
  <si>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</si>
  <si>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</si>
  <si>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</si>
  <si>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</si>
  <si>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</si>
  <si>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</si>
  <si>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</si>
  <si>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</si>
  <si>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</si>
  <si>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</si>
  <si>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</si>
  <si>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</si>
  <si>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</si>
  <si>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</si>
  <si>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</si>
  <si>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</si>
  <si>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</si>
  <si>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</si>
  <si>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</si>
  <si>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</si>
  <si>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</si>
  <si>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</si>
  <si>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</si>
  <si>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</si>
  <si>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</si>
  <si>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</si>
  <si>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</si>
  <si>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</si>
  <si>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</si>
  <si>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</si>
  <si>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</si>
  <si>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</si>
  <si>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</si>
  <si>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</si>
  <si>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</si>
  <si>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</si>
  <si>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</si>
  <si>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</si>
  <si>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</si>
  <si>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</si>
  <si>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</si>
  <si>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</si>
  <si>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</si>
  <si>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</si>
  <si>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</si>
  <si>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</si>
  <si>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</si>
  <si>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</si>
  <si>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</si>
  <si>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</si>
  <si>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</si>
  <si>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</si>
  <si>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</si>
  <si>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</si>
  <si>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</si>
  <si>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</si>
  <si>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</si>
  <si>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</si>
  <si>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</si>
  <si>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</si>
  <si>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</si>
  <si>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</si>
  <si>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</si>
  <si>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</si>
  <si>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</si>
  <si>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</si>
  <si>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</si>
  <si>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</si>
  <si>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</si>
  <si>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</si>
  <si>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</si>
  <si>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</si>
  <si>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</si>
  <si>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</si>
  <si>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</si>
  <si>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</si>
  <si>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</si>
  <si>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</si>
  <si>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</si>
  <si>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</si>
  <si>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</si>
  <si>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</si>
  <si>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</si>
  <si>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</si>
  <si>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</si>
  <si>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</si>
  <si>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</si>
  <si>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</si>
  <si>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</si>
  <si>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</si>
  <si>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</si>
  <si>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</si>
  <si>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</si>
  <si>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</si>
  <si>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</si>
  <si>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</si>
  <si>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</si>
  <si>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</si>
  <si>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</si>
  <si>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</si>
  <si>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</si>
  <si>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</si>
  <si>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</si>
  <si>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</si>
  <si>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</si>
  <si>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</si>
  <si>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</si>
  <si>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</si>
  <si>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</si>
  <si>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</si>
  <si>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</si>
  <si>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</si>
  <si>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</si>
  <si>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</si>
  <si>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</si>
  <si>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</si>
  <si>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</si>
  <si>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</si>
  <si>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</si>
  <si>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</si>
  <si>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</si>
  <si>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</si>
  <si>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</si>
  <si>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</si>
  <si>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</si>
  <si>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</si>
  <si>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</si>
  <si>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</si>
  <si>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</si>
  <si>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</si>
  <si>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</si>
  <si>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</si>
  <si>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</si>
  <si>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</si>
  <si>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</si>
  <si>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</si>
  <si>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</si>
  <si>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</si>
  <si>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</si>
  <si>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</si>
  <si>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</si>
  <si>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</si>
  <si>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</si>
  <si>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</si>
  <si>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</si>
  <si>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</si>
  <si>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</si>
  <si>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</si>
  <si>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</si>
  <si>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</si>
  <si>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</si>
  <si>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</si>
  <si>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</si>
  <si>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</si>
  <si>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</si>
  <si>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</si>
  <si>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</si>
  <si>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</si>
  <si>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</si>
  <si>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</si>
  <si>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</si>
  <si>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</si>
  <si>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</si>
  <si>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</si>
  <si>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</si>
  <si>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</si>
  <si>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</si>
  <si>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</si>
  <si>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</si>
  <si>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</si>
  <si>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</si>
  <si>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</si>
  <si>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</si>
  <si>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</si>
  <si>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</si>
  <si>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</si>
  <si>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</si>
  <si>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</si>
  <si>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</si>
  <si>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</si>
  <si>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</si>
  <si>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</si>
  <si>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</si>
  <si>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</si>
  <si>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</si>
  <si>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</si>
  <si>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</si>
  <si>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</si>
  <si>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</si>
  <si>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</si>
  <si>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</si>
  <si>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</si>
  <si>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</si>
  <si>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</si>
  <si>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</si>
  <si>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</si>
  <si>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</si>
  <si>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</si>
  <si>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</si>
  <si>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</si>
  <si>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</si>
  <si>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</si>
  <si>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</si>
  <si>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</si>
  <si>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</si>
  <si>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</si>
  <si>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</si>
  <si>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</si>
  <si>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</si>
  <si>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</si>
  <si>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</si>
  <si>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</si>
  <si>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</si>
  <si>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</si>
  <si>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</si>
  <si>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</si>
  <si>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</si>
  <si>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</si>
  <si>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</si>
  <si>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</si>
  <si>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</si>
  <si>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</si>
  <si>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</si>
  <si>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</si>
  <si>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</si>
  <si>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</si>
  <si>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</si>
  <si>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</si>
  <si>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</si>
  <si>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</si>
  <si>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</si>
  <si>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</si>
  <si>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</si>
  <si>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</si>
  <si>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</si>
  <si>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</si>
  <si>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</si>
  <si>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</si>
  <si>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</si>
  <si>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</si>
  <si>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</si>
  <si>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</si>
  <si>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</si>
  <si>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</si>
  <si>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</si>
  <si>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</si>
  <si>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</si>
  <si>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</si>
  <si>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</si>
  <si>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</si>
  <si>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</si>
  <si>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</si>
  <si>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</si>
  <si>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</si>
  <si>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</si>
  <si>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</si>
  <si>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</si>
  <si>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</si>
  <si>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</si>
  <si>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</si>
  <si>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</si>
  <si>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</si>
  <si>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</si>
  <si>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</si>
  <si>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</si>
  <si>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</si>
  <si>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</si>
  <si>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</si>
  <si>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</si>
  <si>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</si>
  <si>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</si>
  <si>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</si>
  <si>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</si>
  <si>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</si>
  <si>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</si>
  <si>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</si>
  <si>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</si>
  <si>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</si>
  <si>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</si>
  <si>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</si>
  <si>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</si>
  <si>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</si>
  <si>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</si>
  <si>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</si>
  <si>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</si>
  <si>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</si>
  <si>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</si>
  <si>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</si>
  <si>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</si>
  <si>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</si>
  <si>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</si>
  <si>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</si>
  <si>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</si>
  <si>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</si>
  <si>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</si>
  <si>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</si>
  <si>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</si>
  <si>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</si>
  <si>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</si>
  <si>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</si>
  <si>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</si>
  <si>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</si>
  <si>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</si>
  <si>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</si>
  <si>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</si>
  <si>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</si>
  <si>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</si>
  <si>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</si>
  <si>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</si>
  <si>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</si>
  <si>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</si>
  <si>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</si>
  <si>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</si>
  <si>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</si>
  <si>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</si>
  <si>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</si>
  <si>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</si>
  <si>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</si>
  <si>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</si>
  <si>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</si>
  <si>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</si>
  <si>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</si>
  <si>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</si>
  <si>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</si>
  <si>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</si>
  <si>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</si>
  <si>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</si>
  <si>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</si>
  <si>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</si>
  <si>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</si>
  <si>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</si>
  <si>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</si>
  <si>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</si>
  <si>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</si>
  <si>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</si>
  <si>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</si>
  <si>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</si>
  <si>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</si>
  <si>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</si>
  <si>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</si>
  <si>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</si>
  <si>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</si>
  <si>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</si>
  <si>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</si>
  <si>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</si>
  <si>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</si>
  <si>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</si>
  <si>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</si>
  <si>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</si>
  <si>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</si>
  <si>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</si>
  <si>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</si>
  <si>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</si>
  <si>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</si>
  <si>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</si>
  <si>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</si>
  <si>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</si>
  <si>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</si>
  <si>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</si>
  <si>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</si>
  <si>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</si>
  <si>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</si>
  <si>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</si>
  <si>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</si>
  <si>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</si>
  <si>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</si>
  <si>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</si>
  <si>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</si>
  <si>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</si>
  <si>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</si>
  <si>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</si>
  <si>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</si>
  <si>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</si>
  <si>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</si>
  <si>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</si>
  <si>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</si>
  <si>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</si>
  <si>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</si>
  <si>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</si>
  <si>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</si>
  <si>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</si>
  <si>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</si>
  <si>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</si>
  <si>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</si>
  <si>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</si>
  <si>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</si>
  <si>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</si>
  <si>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</si>
  <si>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</si>
  <si>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</si>
  <si>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</si>
  <si>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</si>
  <si>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</si>
  <si>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</si>
  <si>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</si>
  <si>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</si>
  <si>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</si>
  <si>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</si>
  <si>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</si>
  <si>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</si>
  <si>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</si>
  <si>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</si>
  <si>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</si>
  <si>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</si>
  <si>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</si>
  <si>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</si>
  <si>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</si>
  <si>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</si>
  <si>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</si>
  <si>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</si>
  <si>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</si>
  <si>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</si>
  <si>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</si>
  <si>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</si>
  <si>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</si>
  <si>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</si>
  <si>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</si>
  <si>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</si>
  <si>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</si>
  <si>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</si>
  <si>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</si>
  <si>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</si>
  <si>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</si>
  <si>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</si>
  <si>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</si>
  <si>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</si>
  <si>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</si>
  <si>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</si>
  <si>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</si>
  <si>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</si>
  <si>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</si>
  <si>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</si>
  <si>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</si>
  <si>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</si>
  <si>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</si>
  <si>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</si>
  <si>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</si>
  <si>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</si>
  <si>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</si>
  <si>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</si>
  <si>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</si>
  <si>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</si>
  <si>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</si>
  <si>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</si>
  <si>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</si>
  <si>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</si>
  <si>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</si>
  <si>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</si>
  <si>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</si>
  <si>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</si>
  <si>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</si>
  <si>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</si>
  <si>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</si>
  <si>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</si>
  <si>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</si>
  <si>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</si>
  <si>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</si>
  <si>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</si>
  <si>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</si>
  <si>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</si>
  <si>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</si>
  <si>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</si>
  <si>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</si>
  <si>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</si>
  <si>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</si>
  <si>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</si>
  <si>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</si>
  <si>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</si>
  <si>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</si>
  <si>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</si>
  <si>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</si>
  <si>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</si>
  <si>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</si>
  <si>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</si>
  <si>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</si>
  <si>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</si>
  <si>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</si>
  <si>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</si>
  <si>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</si>
  <si>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</si>
  <si>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</si>
  <si>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</si>
  <si>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</si>
  <si>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</si>
  <si>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</si>
  <si>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</si>
  <si>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</si>
  <si>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</si>
  <si>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</si>
  <si>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</si>
  <si>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</si>
  <si>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</si>
  <si>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</si>
  <si>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</si>
  <si>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</si>
  <si>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</si>
  <si>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</si>
  <si>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</si>
  <si>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</si>
  <si>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</si>
  <si>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</si>
  <si>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</si>
  <si>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</si>
  <si>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</si>
  <si>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</si>
  <si>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</si>
  <si>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</si>
  <si>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</si>
  <si>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</si>
  <si>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</si>
  <si>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</si>
  <si>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</si>
  <si>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</si>
  <si>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</si>
  <si>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</si>
  <si>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</si>
  <si>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</si>
  <si>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</si>
  <si>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</si>
  <si>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</si>
  <si>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</si>
  <si>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</si>
  <si>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</si>
  <si>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</si>
  <si>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</si>
  <si>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</si>
  <si>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</si>
  <si>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</si>
  <si>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</si>
  <si>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</si>
  <si>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</si>
  <si>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</si>
  <si>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</si>
  <si>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</si>
  <si>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</si>
  <si>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</si>
  <si>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</si>
  <si>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</si>
  <si>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</si>
  <si>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</si>
  <si>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</si>
  <si>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</si>
  <si>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</si>
  <si>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</si>
  <si>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</si>
  <si>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</si>
  <si>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</si>
  <si>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</si>
  <si>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</si>
  <si>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</si>
  <si>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</si>
  <si>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</si>
  <si>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</si>
  <si>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</si>
  <si>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</si>
  <si>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</si>
  <si>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</si>
  <si>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</si>
  <si>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</si>
  <si>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</si>
  <si>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</si>
  <si>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</si>
  <si>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</si>
  <si>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</si>
  <si>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</si>
  <si>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</si>
  <si>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</si>
  <si>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</si>
  <si>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</si>
  <si>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</si>
  <si>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</si>
  <si>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</si>
  <si>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</si>
  <si>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</si>
  <si>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</si>
  <si>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</si>
  <si>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</si>
  <si>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</si>
  <si>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</si>
  <si>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</si>
  <si>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</si>
  <si>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</si>
  <si>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</si>
  <si>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</si>
  <si>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</si>
  <si>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</si>
  <si>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</si>
  <si>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</si>
  <si>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</si>
  <si>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</si>
  <si>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</si>
  <si>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</si>
  <si>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</si>
  <si>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</si>
  <si>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</si>
  <si>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</si>
  <si>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</si>
  <si>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</si>
  <si>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</si>
  <si>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</si>
  <si>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</si>
  <si>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</si>
  <si>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</si>
  <si>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</si>
  <si>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</si>
  <si>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</si>
  <si>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</si>
  <si>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</si>
  <si>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</si>
  <si>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</si>
  <si>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</si>
  <si>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</si>
  <si>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</si>
  <si>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</si>
  <si>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</si>
  <si>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</si>
  <si>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</si>
  <si>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</si>
  <si>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</si>
  <si>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</si>
  <si>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</si>
  <si>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</si>
  <si>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</si>
  <si>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</si>
  <si>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</si>
  <si>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</si>
  <si>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</si>
  <si>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</si>
  <si>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</si>
  <si>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</si>
  <si>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</si>
  <si>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</si>
  <si>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</si>
  <si>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</si>
  <si>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</si>
  <si>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</si>
  <si>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</si>
  <si>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</si>
  <si>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</si>
  <si>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</si>
  <si>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</si>
  <si>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</si>
  <si>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</si>
  <si>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</si>
  <si>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</si>
  <si>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</si>
  <si>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</si>
  <si>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</si>
  <si>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</si>
  <si>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</si>
  <si>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</si>
  <si>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</si>
  <si>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</si>
  <si>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</si>
  <si>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</si>
  <si>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</si>
  <si>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</si>
  <si>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</si>
  <si>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</si>
  <si>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</si>
  <si>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</si>
  <si>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</si>
  <si>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</si>
  <si>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</si>
  <si>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</si>
  <si>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</si>
  <si>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</si>
  <si>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</si>
  <si>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</si>
  <si>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</si>
  <si>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</si>
  <si>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</si>
  <si>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</si>
  <si>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</si>
  <si>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</si>
  <si>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</si>
  <si>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</si>
  <si>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</si>
  <si>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</si>
  <si>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</si>
  <si>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</si>
  <si>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</si>
  <si>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</si>
  <si>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</si>
  <si>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</si>
  <si>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</si>
  <si>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</si>
  <si>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</si>
  <si>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</si>
  <si>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</si>
  <si>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</si>
  <si>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</si>
  <si>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</si>
  <si>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</si>
  <si>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</si>
  <si>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</si>
  <si>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</si>
  <si>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</si>
  <si>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</si>
  <si>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</si>
  <si>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</si>
  <si>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</si>
  <si>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</si>
  <si>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</si>
  <si>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</si>
  <si>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</si>
  <si>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</si>
  <si>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</si>
  <si>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</si>
  <si>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</si>
  <si>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</si>
  <si>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</si>
  <si>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</si>
  <si>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</si>
  <si>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</si>
  <si>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</si>
  <si>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</si>
  <si>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</si>
  <si>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</si>
  <si>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</si>
  <si>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</si>
  <si>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</si>
  <si>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</si>
  <si>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</si>
  <si>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</si>
  <si>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</si>
  <si>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</si>
  <si>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</si>
  <si>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</si>
  <si>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</si>
  <si>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</si>
  <si>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</si>
  <si>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</si>
  <si>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</si>
  <si>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</si>
  <si>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</si>
  <si>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</si>
  <si>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</si>
  <si>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</si>
  <si>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</si>
  <si>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</si>
  <si>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</si>
  <si>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</si>
  <si>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</si>
  <si>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</si>
  <si>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</si>
  <si>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</si>
  <si>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</si>
  <si>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</si>
  <si>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</si>
  <si>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</si>
  <si>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</si>
  <si>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</si>
  <si>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</si>
  <si>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</si>
  <si>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</si>
  <si>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</si>
  <si>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</si>
  <si>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</si>
  <si>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</si>
  <si>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</si>
  <si>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</si>
  <si>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</si>
  <si>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</si>
  <si>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</si>
  <si>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</si>
  <si>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</si>
  <si>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</si>
  <si>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</si>
  <si>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</si>
  <si>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</si>
  <si>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</si>
  <si>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</si>
  <si>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</si>
  <si>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</si>
  <si>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</si>
  <si>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</si>
  <si>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</si>
  <si>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</si>
  <si>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</si>
  <si>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</si>
  <si>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</si>
  <si>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</si>
  <si>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</si>
  <si>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</si>
  <si>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</si>
  <si>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</si>
  <si>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</si>
  <si>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</si>
  <si>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</si>
  <si>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</si>
  <si>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</si>
  <si>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</si>
  <si>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</si>
  <si>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</si>
  <si>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</si>
  <si>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</si>
  <si>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</si>
  <si>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</si>
  <si>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</si>
  <si>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</si>
  <si>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</si>
  <si>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</si>
  <si>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</si>
  <si>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</si>
  <si>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</si>
  <si>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</si>
  <si>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</si>
  <si>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</si>
  <si>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</si>
  <si>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</si>
  <si>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</si>
  <si>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</si>
  <si>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</si>
  <si>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</si>
  <si>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</si>
  <si>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</si>
  <si>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</si>
  <si>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</si>
  <si>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</si>
  <si>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</si>
  <si>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</si>
  <si>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</si>
  <si>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</si>
  <si>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</si>
  <si>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</si>
  <si>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</si>
  <si>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</si>
  <si>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</si>
  <si>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</si>
  <si>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</si>
  <si>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</si>
  <si>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</si>
  <si>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</si>
  <si>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</si>
  <si>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</si>
  <si>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</si>
  <si>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</si>
  <si>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</si>
  <si>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</si>
  <si>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</si>
  <si>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</si>
  <si>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</si>
  <si>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</si>
  <si>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</si>
  <si>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</si>
  <si>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</si>
  <si>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</si>
  <si>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</si>
  <si>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</si>
  <si>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</si>
  <si>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</si>
  <si>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</si>
  <si>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</si>
  <si>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</si>
  <si>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</si>
  <si>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</si>
  <si>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</si>
  <si>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</si>
  <si>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</si>
  <si>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</si>
  <si>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</si>
  <si>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</si>
  <si>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</si>
  <si>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</si>
  <si>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</si>
  <si>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</si>
  <si>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</si>
  <si>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</si>
  <si>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</si>
  <si>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</si>
  <si>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</si>
  <si>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</si>
  <si>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</si>
  <si>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</si>
  <si>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</si>
  <si>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</si>
  <si>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</si>
  <si>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</si>
  <si>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</si>
  <si>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</si>
  <si>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</si>
  <si>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</si>
  <si>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</si>
  <si>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</si>
  <si>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</si>
  <si>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</si>
  <si>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</si>
  <si>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</si>
  <si>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</si>
  <si>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</si>
  <si>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</si>
  <si>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</si>
  <si>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</si>
  <si>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</si>
  <si>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</si>
  <si>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</si>
  <si>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</si>
  <si>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</si>
  <si>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</si>
  <si>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</si>
  <si>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</si>
  <si>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</si>
  <si>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</si>
  <si>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</si>
  <si>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</si>
  <si>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</si>
  <si>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</si>
  <si>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</si>
  <si>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</si>
  <si>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</si>
  <si>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</si>
  <si>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</si>
  <si>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</si>
  <si>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</si>
  <si>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</si>
  <si>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</si>
  <si>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</si>
  <si>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</si>
  <si>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</si>
  <si>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</si>
  <si>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</si>
  <si>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</si>
  <si>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</si>
  <si>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</si>
  <si>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</si>
  <si>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</si>
  <si>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</si>
  <si>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</si>
  <si>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</si>
  <si>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</si>
  <si>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</si>
  <si>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</si>
  <si>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</si>
  <si>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</si>
  <si>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</si>
  <si>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</si>
  <si>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</si>
  <si>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</si>
  <si>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</si>
  <si>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</si>
  <si>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</si>
  <si>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</si>
  <si>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</si>
  <si>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</si>
  <si>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</si>
  <si>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</si>
  <si>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</si>
  <si>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</si>
  <si>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</si>
  <si>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</si>
  <si>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</si>
  <si>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</si>
  <si>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</si>
  <si>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</si>
  <si>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</si>
  <si>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</si>
  <si>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</si>
  <si>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</si>
  <si>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</si>
  <si>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</si>
  <si>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</si>
  <si>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</si>
  <si>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</si>
  <si>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</si>
  <si>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</si>
  <si>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</si>
  <si>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</si>
  <si>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</si>
  <si>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</si>
  <si>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</si>
  <si>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</si>
  <si>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</si>
  <si>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</si>
  <si>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</si>
  <si>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</si>
  <si>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</si>
  <si>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</si>
  <si>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</si>
  <si>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</si>
  <si>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</si>
  <si>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</si>
  <si>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</si>
  <si>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</si>
  <si>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</si>
  <si>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</si>
  <si>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</si>
  <si>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</si>
  <si>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</si>
  <si>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</si>
  <si>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</si>
  <si>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</si>
  <si>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</si>
  <si>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</si>
  <si>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</si>
  <si>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</si>
  <si>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</si>
  <si>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</si>
  <si>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</si>
  <si>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</si>
  <si>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</si>
  <si>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</si>
  <si>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</si>
  <si>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</si>
  <si>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</si>
  <si>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</si>
  <si>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</si>
  <si>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</si>
  <si>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</si>
  <si>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</si>
  <si>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</si>
  <si>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</si>
  <si>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</si>
  <si>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</si>
  <si>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</si>
  <si>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</si>
  <si>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</si>
  <si>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</si>
  <si>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</si>
  <si>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</si>
  <si>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</si>
  <si>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</si>
  <si>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</si>
  <si>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</si>
  <si>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</si>
  <si>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</si>
  <si>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</si>
  <si>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</si>
  <si>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</si>
  <si>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</si>
  <si>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</si>
  <si>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</si>
  <si>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</si>
  <si>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</si>
  <si>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</si>
  <si>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</si>
  <si>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</si>
  <si>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</si>
  <si>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</si>
  <si>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</si>
  <si>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</si>
  <si>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</si>
  <si>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</si>
  <si>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</si>
  <si>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</si>
  <si>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</si>
  <si>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</si>
  <si>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</si>
  <si>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</si>
  <si>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</si>
  <si>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</si>
  <si>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</si>
  <si>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</si>
  <si>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</si>
  <si>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</si>
  <si>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</si>
  <si>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</si>
  <si>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</si>
  <si>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</si>
  <si>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</si>
  <si>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</si>
  <si>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</si>
  <si>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</si>
  <si>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</si>
  <si>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</si>
  <si>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</si>
  <si>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</si>
  <si>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</si>
  <si>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</si>
  <si>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</si>
  <si>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</si>
  <si>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</si>
  <si>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</si>
  <si>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</si>
  <si>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</si>
  <si>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</si>
  <si>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</si>
  <si>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</si>
  <si>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</si>
  <si>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</si>
  <si>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</si>
  <si>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</si>
  <si>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</si>
  <si>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</si>
  <si>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</si>
  <si>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</si>
  <si>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</si>
  <si>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</si>
  <si>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</si>
  <si>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</si>
  <si>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</si>
  <si>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</si>
  <si>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</si>
  <si>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</si>
  <si>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</si>
  <si>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</si>
  <si>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</si>
  <si>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</si>
  <si>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</si>
  <si>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</si>
  <si>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</si>
  <si>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</si>
  <si>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</si>
  <si>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</si>
  <si>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</si>
  <si>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</si>
  <si>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</si>
  <si>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</si>
  <si>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</si>
  <si>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</si>
  <si>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</si>
  <si>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</si>
  <si>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</si>
  <si>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</si>
  <si>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</si>
  <si>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</si>
  <si>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</si>
  <si>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</si>
  <si>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</si>
  <si>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</si>
  <si>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</si>
  <si>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</si>
  <si>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</si>
  <si>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</si>
  <si>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</si>
  <si>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</si>
  <si>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</si>
  <si>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</si>
  <si>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</si>
  <si>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</si>
  <si>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</si>
  <si>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</si>
  <si>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</si>
  <si>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</si>
  <si>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</si>
  <si>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</si>
  <si>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</si>
  <si>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</si>
  <si>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</si>
  <si>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</si>
  <si>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</si>
  <si>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</si>
  <si>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</si>
  <si>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</si>
  <si>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</si>
  <si>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</si>
  <si>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</si>
  <si>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</si>
  <si>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</si>
  <si>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</si>
  <si>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</si>
  <si>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</si>
  <si>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</si>
  <si>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</si>
  <si>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</si>
  <si>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</si>
  <si>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</si>
  <si>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</si>
  <si>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</si>
  <si>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</si>
  <si>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</si>
  <si>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</si>
  <si>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</si>
  <si>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</si>
  <si>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</si>
  <si>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</si>
  <si>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</si>
  <si>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</si>
  <si>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</si>
  <si>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</si>
  <si>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</si>
  <si>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</si>
  <si>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</si>
  <si>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</si>
  <si>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</si>
  <si>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</si>
  <si>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</si>
  <si>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</si>
  <si>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</si>
  <si>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</si>
  <si>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</si>
  <si>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</si>
  <si>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</si>
  <si>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</si>
  <si>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</si>
  <si>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</si>
  <si>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</si>
  <si>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</si>
  <si>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</si>
  <si>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</si>
  <si>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</si>
  <si>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</si>
  <si>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</si>
  <si>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</si>
  <si>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</si>
  <si>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</si>
  <si>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</si>
  <si>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</si>
  <si>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</si>
  <si>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</si>
  <si>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</si>
  <si>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</si>
  <si>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</si>
  <si>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</si>
  <si>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</si>
  <si>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</si>
  <si>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</si>
  <si>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</si>
  <si>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</si>
  <si>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</si>
  <si>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</si>
  <si>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</si>
  <si>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</si>
  <si>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</si>
  <si>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</si>
  <si>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</si>
  <si>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</si>
  <si>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</si>
  <si>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</si>
  <si>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</si>
  <si>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</si>
  <si>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</si>
  <si>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</si>
  <si>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</si>
  <si>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</si>
  <si>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</si>
  <si>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</si>
  <si>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</si>
  <si>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</si>
  <si>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</si>
  <si>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</si>
  <si>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</si>
  <si>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</si>
  <si>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</si>
  <si>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</si>
  <si>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</si>
  <si>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</si>
  <si>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</si>
  <si>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</si>
  <si>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</si>
  <si>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</si>
  <si>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</si>
  <si>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</si>
  <si>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</si>
  <si>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</si>
  <si>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</si>
  <si>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</si>
  <si>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</si>
  <si>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</si>
  <si>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</si>
  <si>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</si>
  <si>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</si>
  <si>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</si>
  <si>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</si>
  <si>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</si>
  <si>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</si>
  <si>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</si>
  <si>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</si>
  <si>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</si>
  <si>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</si>
  <si>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</si>
  <si>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</si>
  <si>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</si>
  <si>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</si>
  <si>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</si>
  <si>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</si>
  <si>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</si>
  <si>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</si>
  <si>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</si>
  <si>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</si>
  <si>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</si>
  <si>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</si>
  <si>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</si>
  <si>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</si>
  <si>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</si>
  <si>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</si>
  <si>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</si>
  <si>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</si>
  <si>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</si>
  <si>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</si>
  <si>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</si>
  <si>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</si>
  <si>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</si>
  <si>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</si>
  <si>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</si>
  <si>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</si>
  <si>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</si>
  <si>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</si>
  <si>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</si>
  <si>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</si>
  <si>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</si>
  <si>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</si>
  <si>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</si>
  <si>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</si>
  <si>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</si>
  <si>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</si>
  <si>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</si>
  <si>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</si>
  <si>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</si>
  <si>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</si>
  <si>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</si>
  <si>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</si>
  <si>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</si>
  <si>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</si>
  <si>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</si>
  <si>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</si>
  <si>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</si>
  <si>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</si>
  <si>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</si>
  <si>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</si>
  <si>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</si>
  <si>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</si>
  <si>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</si>
  <si>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</si>
  <si>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</si>
  <si>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</si>
  <si>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</si>
  <si>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</si>
  <si>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</si>
  <si>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</si>
  <si>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</si>
  <si>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</si>
  <si>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</si>
  <si>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</si>
  <si>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</si>
  <si>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</si>
  <si>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</si>
  <si>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</si>
  <si>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</si>
  <si>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</si>
  <si>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</si>
  <si>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</si>
  <si>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</si>
  <si>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</si>
  <si>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</si>
  <si>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</si>
  <si>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</si>
  <si>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</si>
  <si>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</si>
  <si>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</si>
  <si>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</si>
  <si>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</si>
  <si>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</si>
  <si>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</si>
  <si>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</si>
  <si>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</si>
  <si>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</si>
  <si>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</si>
  <si>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</si>
  <si>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</si>
  <si>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</si>
  <si>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</si>
  <si>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</si>
  <si>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</si>
  <si>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</si>
  <si>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</si>
  <si>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</si>
  <si>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</si>
  <si>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</si>
  <si>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</si>
  <si>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</si>
  <si>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</si>
  <si>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</si>
  <si>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</si>
  <si>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</si>
  <si>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</si>
  <si>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</si>
  <si>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</si>
  <si>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</si>
  <si>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</si>
  <si>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</si>
  <si>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</si>
  <si>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</si>
  <si>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</si>
  <si>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</si>
  <si>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</si>
  <si>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</si>
  <si>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</si>
  <si>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</si>
  <si>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</si>
  <si>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</si>
  <si>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</si>
  <si>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</si>
  <si>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</si>
  <si>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</si>
  <si>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</si>
  <si>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</si>
  <si>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</si>
  <si>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</si>
  <si>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</si>
  <si>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</si>
  <si>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</si>
  <si>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</si>
  <si>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</si>
  <si>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</si>
  <si>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</si>
  <si>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</si>
  <si>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</si>
  <si>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</si>
  <si>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</si>
  <si>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</si>
  <si>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</si>
  <si>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</si>
  <si>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</si>
  <si>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</si>
  <si>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</si>
  <si>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</si>
  <si>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</si>
  <si>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</si>
  <si>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</si>
  <si>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</si>
  <si>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</si>
  <si>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</si>
  <si>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</si>
  <si>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</si>
  <si>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</si>
  <si>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</si>
  <si>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</si>
  <si>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</si>
  <si>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</si>
  <si>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</si>
  <si>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</si>
  <si>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</si>
  <si>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</si>
  <si>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</si>
  <si>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</si>
  <si>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</si>
  <si>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</si>
  <si>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</si>
  <si>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</si>
  <si>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</si>
  <si>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</si>
  <si>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</si>
  <si>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</si>
  <si>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</si>
  <si>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</si>
  <si>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</si>
  <si>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</si>
  <si>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</si>
  <si>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</si>
  <si>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</si>
  <si>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</si>
  <si>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</si>
  <si>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</si>
  <si>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</si>
  <si>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</si>
  <si>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</si>
  <si>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</si>
  <si>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</si>
  <si>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</si>
  <si>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</si>
  <si>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</si>
  <si>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</si>
  <si>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</si>
  <si>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</si>
  <si>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</si>
  <si>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</si>
  <si>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</si>
  <si>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</si>
  <si>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</si>
  <si>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</si>
  <si>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</si>
  <si>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</si>
  <si>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</si>
  <si>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</si>
  <si>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</si>
  <si>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</si>
  <si>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</si>
  <si>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</si>
  <si>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</si>
  <si>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</si>
  <si>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</si>
  <si>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</si>
  <si>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</si>
  <si>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</si>
  <si>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</si>
  <si>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</si>
  <si>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</si>
  <si>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</si>
  <si>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</si>
  <si>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</si>
  <si>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</si>
  <si>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</si>
  <si>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</si>
  <si>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</si>
  <si>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</si>
  <si>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</si>
  <si>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</si>
  <si>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</si>
  <si>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</si>
  <si>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</si>
  <si>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</si>
  <si>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</si>
  <si>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</si>
  <si>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</si>
  <si>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</si>
  <si>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</si>
  <si>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</si>
  <si>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</si>
  <si>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</si>
  <si>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</si>
  <si>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</si>
  <si>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</si>
  <si>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</si>
  <si>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</si>
  <si>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</si>
  <si>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</si>
  <si>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</si>
  <si>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</si>
  <si>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</si>
  <si>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</si>
  <si>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</si>
  <si>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</si>
  <si>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</si>
  <si>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</si>
  <si>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</si>
  <si>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</si>
  <si>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</si>
  <si>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</si>
  <si>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</si>
  <si>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</si>
  <si>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</si>
  <si>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</si>
  <si>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</si>
  <si>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</si>
  <si>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</si>
  <si>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</si>
  <si>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</si>
  <si>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</si>
  <si>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</si>
  <si>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</si>
  <si>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</si>
  <si>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</si>
  <si>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</si>
  <si>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</si>
  <si>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</si>
  <si>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</si>
  <si>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</si>
  <si>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</si>
  <si>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</si>
  <si>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</si>
  <si>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</si>
  <si>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</si>
  <si>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</si>
  <si>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</si>
  <si>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</si>
  <si>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</si>
  <si>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</si>
  <si>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</si>
  <si>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</si>
  <si>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</si>
  <si>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</si>
  <si>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</si>
  <si>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</si>
  <si>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</si>
  <si>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</si>
  <si>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</si>
  <si>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</si>
  <si>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</si>
  <si>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</si>
  <si>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</si>
  <si>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</si>
  <si>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</si>
  <si>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</si>
  <si>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</si>
  <si>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</si>
  <si>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</si>
  <si>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</si>
  <si>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</si>
  <si>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</si>
  <si>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</si>
  <si>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</si>
  <si>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</si>
  <si>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</si>
  <si>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</si>
  <si>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</si>
  <si>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</si>
  <si>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</si>
  <si>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</si>
  <si>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</si>
  <si>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</si>
  <si>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</si>
  <si>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</si>
  <si>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</si>
  <si>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</si>
  <si>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</si>
  <si>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</si>
  <si>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</si>
  <si>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</si>
  <si>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</si>
  <si>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</si>
  <si>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</si>
  <si>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</si>
  <si>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</si>
  <si>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</si>
  <si>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</si>
  <si>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</si>
  <si>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</si>
  <si>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</si>
  <si>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</si>
  <si>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</si>
  <si>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</si>
  <si>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</si>
  <si>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</si>
  <si>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</si>
  <si>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</si>
  <si>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</si>
  <si>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</si>
  <si>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</si>
  <si>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</si>
  <si>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</si>
  <si>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</si>
  <si>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</si>
  <si>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</si>
  <si>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</si>
  <si>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</si>
  <si>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</si>
  <si>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</si>
  <si>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</si>
  <si>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</si>
  <si>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</si>
  <si>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</si>
  <si>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</si>
  <si>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</si>
  <si>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</si>
  <si>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</si>
  <si>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</si>
  <si>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</si>
  <si>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</si>
  <si>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</si>
  <si>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</si>
  <si>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</si>
  <si>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</si>
  <si>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</si>
  <si>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</si>
  <si>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</si>
  <si>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</si>
  <si>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</si>
  <si>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</si>
  <si>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</si>
  <si>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</si>
  <si>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</si>
  <si>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</si>
  <si>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</si>
  <si>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</si>
  <si>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</si>
  <si>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</si>
  <si>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</si>
  <si>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</si>
  <si>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</si>
  <si>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</si>
  <si>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</si>
  <si>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</si>
  <si>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</si>
  <si>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</si>
  <si>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</si>
  <si>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</si>
  <si>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</si>
  <si>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</si>
  <si>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</si>
  <si>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</si>
  <si>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</si>
  <si>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</si>
  <si>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</si>
  <si>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</si>
  <si>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</si>
  <si>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</si>
  <si>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</si>
  <si>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</si>
  <si>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</si>
  <si>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</si>
  <si>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</si>
  <si>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</si>
  <si>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</si>
  <si>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</si>
  <si>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</si>
  <si>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</si>
  <si>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</si>
  <si>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</si>
  <si>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</si>
  <si>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</si>
  <si>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</si>
  <si>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</si>
  <si>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</si>
  <si>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</si>
  <si>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</si>
  <si>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</si>
  <si>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</si>
  <si>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</si>
  <si>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</si>
  <si>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</si>
  <si>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</si>
  <si>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</si>
  <si>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</si>
  <si>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</si>
  <si>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</si>
  <si>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</si>
  <si>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</si>
  <si>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</si>
  <si>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</si>
  <si>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</si>
  <si>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</si>
  <si>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</si>
  <si>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</si>
  <si>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</si>
  <si>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</si>
  <si>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</si>
  <si>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</si>
  <si>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</si>
  <si>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</si>
  <si>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</si>
  <si>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</si>
  <si>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</si>
  <si>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</si>
  <si>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</si>
  <si>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</si>
  <si>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</si>
  <si>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</si>
  <si>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</si>
  <si>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</si>
  <si>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</si>
  <si>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</si>
  <si>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</si>
  <si>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</si>
  <si>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</si>
  <si>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</si>
  <si>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</si>
  <si>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</si>
  <si>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</si>
  <si>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</si>
  <si>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</si>
  <si>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</si>
  <si>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</si>
  <si>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</si>
  <si>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</si>
  <si>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</si>
  <si>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</si>
  <si>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</si>
  <si>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</si>
  <si>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</si>
  <si>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</si>
  <si>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</si>
  <si>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</si>
  <si>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</si>
  <si>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</si>
  <si>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</si>
  <si>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</si>
  <si>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</si>
  <si>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</si>
  <si>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</si>
  <si>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</si>
  <si>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</si>
  <si>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</si>
  <si>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</si>
  <si>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</si>
  <si>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</si>
  <si>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</si>
  <si>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</si>
  <si>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</si>
  <si>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</si>
  <si>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</si>
  <si>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</si>
  <si>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</si>
  <si>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</si>
  <si>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</si>
  <si>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</si>
  <si>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</si>
  <si>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</si>
  <si>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</si>
  <si>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</si>
  <si>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</si>
  <si>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</si>
  <si>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</si>
  <si>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</si>
  <si>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</si>
  <si>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</si>
  <si>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</si>
  <si>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</si>
  <si>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</si>
  <si>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</si>
  <si>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</si>
  <si>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</si>
  <si>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</si>
  <si>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</si>
  <si>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</si>
  <si>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</si>
  <si>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</si>
  <si>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</si>
  <si>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</si>
  <si>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</si>
  <si>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</si>
  <si>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</si>
  <si>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</si>
  <si>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</si>
  <si>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</si>
  <si>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</si>
  <si>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</si>
  <si>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</si>
  <si>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</si>
  <si>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</si>
  <si>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</si>
  <si>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</si>
  <si>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</si>
  <si>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</si>
  <si>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</si>
  <si>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</si>
  <si>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</si>
  <si>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</si>
  <si>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</si>
  <si>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</si>
  <si>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</si>
  <si>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</si>
  <si>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</si>
  <si>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</si>
  <si>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</si>
  <si>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</si>
  <si>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</si>
  <si>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</si>
  <si>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</si>
  <si>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</si>
  <si>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</si>
  <si>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</si>
  <si>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</si>
  <si>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</si>
  <si>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</si>
  <si>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</si>
  <si>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</si>
  <si>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</si>
  <si>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</si>
  <si>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</si>
  <si>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</si>
  <si>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</si>
  <si>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</si>
  <si>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</si>
  <si>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</si>
  <si>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</si>
  <si>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</si>
  <si>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</si>
  <si>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</si>
  <si>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</si>
  <si>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</si>
  <si>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</si>
  <si>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</si>
  <si>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</si>
  <si>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</si>
  <si>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</si>
  <si>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</si>
  <si>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</si>
  <si>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</si>
  <si>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</si>
  <si>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</si>
  <si>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</si>
  <si>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</si>
  <si>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</si>
  <si>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</si>
  <si>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</si>
  <si>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</si>
  <si>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</si>
  <si>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</si>
  <si>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</si>
  <si>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</si>
  <si>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</si>
  <si>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</si>
  <si>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</si>
  <si>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</si>
  <si>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</si>
  <si>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</si>
  <si>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</si>
  <si>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</si>
  <si>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</si>
  <si>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</si>
  <si>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</si>
  <si>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</si>
  <si>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</si>
  <si>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</si>
  <si>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</si>
  <si>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</si>
  <si>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</si>
  <si>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</si>
  <si>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</si>
  <si>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</si>
  <si>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</si>
  <si>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</si>
  <si>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</si>
  <si>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</si>
  <si>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</si>
  <si>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</si>
  <si>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</si>
  <si>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</si>
  <si>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</si>
  <si>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</si>
  <si>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</si>
  <si>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</si>
  <si>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</si>
  <si>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</si>
  <si>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</si>
  <si>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</si>
  <si>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</si>
  <si>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</si>
  <si>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</si>
  <si>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</si>
  <si>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</si>
  <si>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</si>
  <si>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</si>
  <si>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</si>
  <si>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</si>
  <si>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</si>
  <si>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</si>
  <si>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</si>
  <si>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</si>
  <si>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</si>
  <si>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</si>
  <si>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</si>
  <si>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</si>
  <si>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</si>
  <si>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</si>
  <si>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</si>
  <si>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</si>
  <si>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</si>
  <si>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</si>
  <si>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</si>
  <si>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</si>
  <si>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</si>
  <si>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</si>
  <si>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</si>
  <si>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</si>
  <si>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</si>
  <si>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</si>
  <si>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</si>
  <si>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</si>
  <si>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</si>
  <si>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</si>
  <si>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</si>
  <si>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</si>
  <si>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</si>
  <si>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</si>
  <si>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</si>
  <si>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</si>
  <si>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</si>
  <si>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</si>
  <si>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</si>
  <si>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</si>
  <si>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</si>
  <si>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</si>
  <si>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</si>
  <si>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</si>
  <si>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</si>
  <si>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</si>
  <si>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</si>
  <si>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</si>
  <si>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</si>
  <si>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</si>
  <si>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</si>
  <si>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</si>
  <si>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</si>
  <si>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</si>
  <si>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</si>
  <si>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</si>
  <si>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</si>
  <si>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</si>
  <si>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</si>
  <si>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</si>
  <si>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</si>
  <si>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</si>
  <si>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</si>
  <si>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</si>
  <si>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</si>
  <si>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</si>
  <si>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</si>
  <si>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</si>
  <si>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</si>
  <si>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</si>
  <si>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</si>
  <si>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</si>
  <si>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</si>
  <si>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</si>
  <si>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</si>
  <si>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</si>
  <si>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</si>
  <si>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</si>
  <si>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</si>
  <si>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</si>
  <si>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</si>
  <si>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</si>
  <si>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</si>
  <si>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</si>
  <si>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</si>
  <si>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</si>
  <si>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</si>
  <si>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</si>
  <si>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</si>
  <si>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</si>
  <si>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</si>
  <si>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</si>
  <si>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</si>
  <si>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</si>
  <si>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</si>
  <si>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</si>
  <si>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</si>
  <si>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</si>
  <si>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</si>
  <si>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</si>
  <si>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</si>
  <si>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</si>
  <si>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</si>
  <si>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</si>
  <si>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</si>
  <si>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</si>
  <si>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</si>
  <si>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</si>
  <si>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</si>
  <si>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</si>
  <si>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</si>
  <si>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</si>
  <si>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</si>
  <si>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</si>
  <si>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</si>
  <si>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</si>
  <si>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</si>
  <si>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</si>
  <si>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</si>
  <si>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</si>
  <si>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</si>
  <si>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</si>
  <si>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</si>
  <si>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</si>
  <si>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</si>
  <si>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</si>
  <si>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</si>
  <si>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</si>
  <si>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</si>
  <si>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</si>
  <si>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</si>
  <si>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</si>
  <si>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</si>
  <si>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</si>
  <si>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</si>
  <si>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</si>
  <si>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</si>
  <si>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</si>
  <si>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</si>
  <si>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</si>
  <si>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</si>
  <si>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</si>
  <si>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</si>
  <si>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</si>
  <si>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</si>
  <si>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</si>
  <si>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</si>
  <si>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</si>
  <si>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</si>
  <si>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</si>
  <si>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</si>
  <si>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</si>
  <si>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</si>
  <si>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</si>
  <si>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</si>
  <si>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</si>
  <si>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</si>
  <si>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</si>
  <si>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</si>
  <si>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</si>
  <si>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</si>
  <si>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</si>
  <si>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</si>
  <si>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</si>
  <si>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</si>
  <si>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</si>
  <si>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</si>
  <si>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</si>
  <si>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</si>
  <si>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</si>
  <si>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</si>
  <si>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</si>
  <si>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</si>
  <si>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</si>
  <si>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</si>
  <si>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</si>
  <si>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</si>
  <si>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</si>
  <si>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</si>
  <si>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</si>
  <si>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</si>
  <si>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</si>
  <si>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</si>
  <si>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</si>
  <si>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</si>
  <si>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</si>
  <si>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</si>
  <si>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</si>
  <si>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</si>
  <si>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</si>
  <si>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</si>
  <si>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</si>
  <si>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</si>
  <si>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</si>
  <si>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</si>
  <si>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</si>
  <si>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</si>
  <si>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</si>
  <si>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</si>
  <si>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</si>
  <si>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</si>
  <si>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</si>
  <si>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</si>
  <si>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</si>
  <si>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</si>
  <si>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</si>
  <si>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</si>
  <si>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</si>
  <si>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</si>
  <si>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</si>
  <si>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</si>
  <si>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</si>
  <si>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</si>
  <si>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</si>
  <si>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</si>
  <si>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</si>
  <si>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</si>
  <si>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</si>
  <si>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</si>
  <si>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</si>
  <si>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</si>
  <si>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</si>
  <si>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</si>
  <si>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</si>
  <si>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</si>
  <si>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</si>
  <si>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</si>
  <si>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</si>
  <si>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</si>
  <si>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</si>
  <si>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</si>
  <si>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</si>
  <si>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</si>
  <si>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</si>
  <si>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</si>
  <si>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</si>
  <si>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</si>
  <si>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</si>
  <si>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</si>
  <si>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</si>
  <si>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</si>
  <si>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</si>
  <si>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</si>
  <si>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</si>
  <si>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</si>
  <si>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</si>
  <si>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</si>
  <si>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</si>
  <si>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</si>
  <si>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</si>
  <si>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</si>
  <si>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</si>
  <si>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</si>
  <si>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</si>
  <si>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</si>
  <si>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</si>
  <si>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</si>
  <si>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</si>
  <si>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</si>
  <si>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</si>
  <si>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</si>
  <si>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</si>
  <si>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</si>
  <si>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</si>
  <si>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</si>
  <si>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</si>
  <si>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</si>
  <si>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</si>
  <si>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</si>
  <si>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</si>
  <si>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</si>
  <si>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</si>
  <si>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</si>
  <si>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</si>
  <si>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</si>
  <si>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</si>
  <si>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</si>
  <si>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</si>
  <si>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</si>
  <si>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</si>
  <si>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</si>
  <si>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</si>
  <si>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</si>
  <si>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</si>
  <si>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</si>
  <si>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</si>
  <si>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</si>
  <si>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</si>
  <si>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</si>
  <si>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</si>
  <si>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</si>
  <si>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</si>
  <si>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</si>
  <si>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</si>
  <si>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</si>
  <si>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</si>
  <si>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</si>
  <si>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</si>
  <si>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</si>
  <si>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</si>
  <si>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</si>
  <si>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</si>
  <si>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</si>
  <si>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</si>
  <si>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</si>
  <si>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</si>
  <si>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</si>
  <si>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</si>
  <si>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</si>
  <si>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</si>
  <si>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</si>
  <si>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</si>
  <si>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</si>
  <si>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</si>
  <si>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</si>
  <si>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</si>
  <si>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</si>
  <si>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</si>
  <si>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</si>
  <si>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</si>
  <si>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</si>
  <si>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</si>
  <si>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</si>
  <si>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</si>
  <si>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</si>
  <si>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</si>
  <si>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</si>
  <si>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</si>
  <si>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</si>
  <si>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</si>
  <si>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</si>
  <si>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</si>
  <si>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</si>
  <si>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</si>
  <si>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</si>
  <si>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</si>
  <si>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</si>
  <si>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</si>
  <si>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</si>
  <si>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</si>
  <si>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</si>
  <si>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</si>
  <si>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</si>
  <si>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</si>
  <si>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</si>
  <si>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</si>
  <si>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</si>
  <si>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</si>
  <si>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</si>
  <si>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</si>
  <si>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</si>
  <si>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</si>
  <si>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</si>
  <si>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</si>
  <si>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</si>
  <si>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</si>
  <si>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</si>
  <si>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</si>
  <si>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</si>
  <si>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</si>
  <si>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</si>
  <si>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</si>
  <si>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</si>
  <si>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</si>
  <si>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</si>
  <si>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</si>
  <si>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</si>
  <si>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</si>
  <si>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</si>
  <si>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</si>
  <si>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</si>
  <si>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</si>
  <si>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</si>
  <si>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</si>
  <si>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</si>
  <si>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</si>
  <si>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</si>
  <si>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</si>
  <si>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</si>
  <si>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</si>
  <si>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</si>
  <si>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</si>
  <si>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</si>
  <si>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</si>
  <si>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</si>
  <si>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</si>
  <si>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</si>
  <si>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</si>
  <si>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</si>
  <si>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</si>
  <si>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</si>
  <si>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</si>
  <si>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</si>
  <si>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</si>
  <si>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</si>
  <si>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</si>
  <si>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</si>
  <si>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</si>
  <si>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</si>
  <si>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</si>
  <si>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</si>
  <si>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</si>
  <si>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</si>
  <si>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</si>
  <si>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</si>
  <si>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</si>
  <si>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</si>
  <si>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</si>
  <si>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</si>
  <si>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</si>
  <si>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</si>
  <si>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</si>
  <si>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</si>
  <si>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</si>
  <si>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</si>
  <si>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</si>
  <si>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</si>
  <si>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</si>
  <si>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</si>
  <si>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</si>
  <si>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</si>
  <si>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</si>
  <si>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</si>
  <si>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</si>
  <si>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</si>
  <si>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</si>
  <si>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</si>
  <si>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</si>
  <si>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</si>
  <si>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</si>
  <si>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</si>
  <si>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</si>
  <si>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</si>
  <si>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</si>
  <si>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</si>
  <si>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</si>
  <si>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</si>
  <si>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</si>
  <si>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</si>
  <si>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</si>
  <si>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</si>
  <si>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</si>
  <si>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</si>
  <si>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</si>
  <si>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</si>
  <si>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</si>
  <si>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</si>
  <si>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</si>
  <si>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</si>
  <si>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</si>
  <si>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</si>
  <si>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</si>
  <si>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</si>
  <si>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</si>
  <si>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</si>
  <si>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</si>
  <si>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</si>
  <si>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</si>
  <si>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</si>
  <si>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</si>
  <si>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</si>
  <si>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</si>
  <si>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</si>
  <si>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</si>
  <si>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</si>
  <si>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</si>
  <si>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</si>
  <si>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</si>
  <si>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</si>
  <si>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</si>
  <si>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</si>
  <si>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</si>
  <si>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</si>
  <si>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</si>
  <si>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</si>
  <si>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</si>
  <si>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</si>
  <si>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</si>
  <si>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</si>
  <si>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</si>
  <si>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</si>
  <si>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</si>
  <si>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</si>
  <si>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</si>
  <si>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</si>
  <si>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</si>
  <si>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</si>
  <si>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</si>
  <si>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</si>
  <si>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</si>
  <si>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</si>
  <si>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</si>
  <si>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</si>
  <si>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</si>
  <si>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</si>
  <si>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</si>
  <si>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</si>
  <si>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</si>
  <si>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</si>
  <si>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</si>
  <si>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</si>
  <si>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</si>
  <si>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</si>
  <si>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</si>
  <si>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</si>
  <si>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</si>
  <si>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</si>
  <si>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</si>
  <si>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</si>
  <si>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</si>
  <si>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</si>
  <si>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</si>
  <si>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</si>
  <si>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</si>
  <si>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</si>
  <si>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</si>
  <si>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</si>
  <si>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</si>
  <si>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</si>
  <si>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</si>
  <si>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</si>
  <si>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</si>
  <si>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</si>
  <si>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</si>
  <si>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</si>
  <si>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</si>
  <si>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</si>
  <si>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</si>
  <si>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</si>
  <si>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</si>
  <si>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</si>
  <si>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</si>
  <si>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</si>
  <si>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</si>
  <si>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</si>
  <si>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</si>
  <si>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</si>
  <si>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</si>
  <si>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</si>
  <si>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</si>
  <si>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</si>
  <si>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</si>
  <si>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</si>
  <si>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</si>
  <si>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</si>
  <si>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</si>
  <si>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</si>
  <si>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</si>
  <si>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</si>
  <si>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</si>
  <si>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</si>
  <si>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</si>
  <si>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</si>
  <si>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</si>
  <si>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</si>
  <si>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</si>
  <si>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</si>
  <si>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</si>
  <si>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</si>
  <si>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</si>
  <si>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</si>
  <si>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</si>
  <si>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</si>
  <si>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</si>
  <si>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</si>
  <si>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</si>
  <si>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</si>
  <si>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</si>
  <si>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</si>
  <si>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</si>
  <si>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</si>
  <si>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</si>
  <si>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</si>
  <si>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</si>
  <si>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</si>
  <si>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</si>
  <si>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</si>
  <si>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</si>
  <si>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</si>
  <si>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</si>
  <si>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</si>
  <si>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</si>
  <si>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</si>
  <si>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</si>
  <si>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</si>
  <si>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</si>
  <si>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</si>
  <si>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</si>
  <si>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</si>
  <si>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</si>
  <si>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</si>
  <si>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</si>
  <si>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</si>
  <si>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</si>
  <si>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</si>
  <si>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</si>
  <si>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</si>
  <si>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</si>
  <si>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</si>
  <si>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</si>
  <si>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</si>
  <si>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</si>
  <si>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</si>
  <si>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</si>
  <si>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</si>
  <si>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</si>
  <si>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</si>
  <si>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</si>
  <si>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</si>
  <si>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</si>
  <si>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</si>
  <si>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</si>
  <si>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</si>
  <si>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</si>
  <si>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</si>
  <si>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</si>
  <si>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</si>
  <si>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</si>
  <si>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</si>
  <si>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</si>
  <si>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</si>
  <si>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</si>
  <si>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</si>
  <si>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</si>
  <si>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</si>
  <si>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</si>
  <si>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</si>
  <si>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</si>
  <si>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</si>
  <si>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</si>
  <si>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</si>
  <si>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</si>
  <si>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</si>
  <si>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</si>
  <si>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</si>
  <si>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</si>
  <si>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</si>
  <si>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</si>
  <si>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</si>
  <si>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</si>
  <si>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</si>
  <si>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</si>
  <si>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</si>
  <si>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</si>
  <si>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</si>
  <si>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</si>
  <si>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</si>
  <si>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</si>
  <si>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</si>
  <si>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</si>
  <si>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</si>
  <si>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</si>
  <si>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</si>
  <si>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</si>
  <si>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</si>
  <si>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</si>
  <si>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</si>
  <si>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</si>
  <si>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</si>
  <si>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</si>
  <si>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</si>
  <si>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</si>
  <si>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</si>
  <si>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</si>
  <si>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</si>
  <si>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</si>
  <si>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</si>
  <si>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</si>
  <si>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</si>
  <si>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</si>
  <si>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</si>
  <si>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</si>
  <si>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</si>
  <si>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</si>
  <si>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</si>
  <si>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</si>
  <si>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</si>
  <si>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</si>
  <si>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</si>
  <si>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</si>
  <si>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</si>
  <si>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</si>
  <si>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</si>
  <si>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</si>
  <si>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</si>
  <si>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</si>
  <si>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</si>
  <si>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</si>
  <si>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</si>
  <si>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</si>
  <si>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</si>
  <si>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</si>
  <si>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</si>
  <si>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</si>
  <si>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</si>
  <si>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</si>
  <si>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</si>
  <si>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</si>
  <si>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</si>
  <si>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</si>
  <si>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</si>
  <si>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</si>
  <si>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</si>
  <si>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</si>
  <si>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</si>
  <si>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</si>
  <si>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</si>
  <si>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</si>
  <si>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</si>
  <si>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</si>
  <si>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</si>
  <si>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</si>
  <si>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</si>
  <si>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</si>
  <si>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</si>
  <si>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</si>
  <si>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</si>
  <si>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</si>
  <si>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</si>
  <si>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</si>
  <si>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</si>
  <si>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</si>
  <si>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</si>
  <si>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</si>
  <si>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</si>
  <si>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</si>
  <si>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</si>
  <si>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</si>
  <si>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</si>
  <si>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</si>
  <si>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</si>
  <si>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</si>
  <si>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</si>
  <si>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</si>
  <si>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</si>
  <si>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</si>
  <si>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</si>
  <si>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</si>
  <si>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</si>
  <si>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</si>
  <si>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</si>
  <si>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</si>
  <si>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</si>
  <si>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</si>
  <si>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</si>
  <si>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</si>
  <si>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</si>
  <si>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</si>
  <si>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</si>
  <si>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</si>
  <si>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</si>
  <si>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</si>
  <si>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</si>
  <si>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</si>
  <si>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</si>
  <si>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</si>
  <si>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</si>
  <si>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</si>
  <si>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</si>
  <si>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</si>
  <si>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</si>
  <si>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</si>
  <si>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</si>
  <si>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</si>
  <si>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</si>
  <si>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</si>
  <si>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</si>
  <si>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</si>
  <si>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</si>
  <si>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</si>
  <si>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</si>
  <si>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</si>
  <si>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</si>
  <si>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</si>
  <si>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</si>
  <si>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</si>
  <si>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</si>
  <si>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</si>
  <si>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</si>
  <si>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</si>
  <si>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</si>
  <si>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</si>
  <si>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</si>
  <si>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</si>
  <si>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</si>
  <si>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</si>
  <si>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</si>
  <si>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</si>
  <si>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</si>
  <si>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</si>
  <si>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</si>
  <si>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</si>
  <si>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</si>
  <si>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</si>
  <si>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</si>
  <si>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</si>
  <si>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</si>
  <si>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</si>
  <si>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</si>
  <si>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</si>
  <si>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</si>
  <si>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</si>
  <si>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</si>
  <si>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</si>
  <si>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</si>
  <si>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</si>
  <si>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</si>
  <si>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</si>
  <si>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</si>
  <si>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</si>
  <si>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</si>
  <si>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</si>
  <si>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</si>
  <si>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</si>
  <si>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</si>
  <si>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</si>
  <si>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</si>
  <si>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</si>
  <si>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</si>
  <si>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</si>
  <si>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</si>
  <si>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</si>
  <si>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</si>
  <si>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</si>
  <si>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</si>
  <si>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</si>
  <si>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</si>
  <si>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</si>
  <si>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</si>
  <si>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</si>
  <si>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</si>
  <si>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</si>
  <si>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</si>
  <si>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</si>
  <si>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</si>
  <si>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</si>
  <si>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</si>
  <si>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</si>
  <si>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</si>
  <si>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</si>
  <si>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</si>
  <si>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</si>
  <si>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</si>
  <si>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</si>
  <si>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</si>
  <si>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</si>
  <si>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</si>
  <si>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</si>
  <si>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</si>
  <si>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</si>
  <si>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</si>
  <si>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</si>
  <si>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</si>
  <si>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</si>
  <si>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</si>
  <si>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</si>
  <si>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</si>
  <si>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</si>
  <si>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</si>
  <si>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</si>
  <si>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</si>
  <si>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</si>
  <si>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</si>
  <si>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</si>
  <si>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</si>
  <si>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</si>
  <si>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</si>
  <si>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</si>
  <si>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</si>
  <si>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</si>
  <si>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</si>
  <si>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</si>
  <si>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</si>
  <si>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</si>
  <si>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</si>
  <si>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</si>
  <si>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</si>
  <si>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</si>
  <si>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</si>
  <si>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</si>
  <si>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</si>
  <si>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</si>
  <si>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</si>
  <si>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</si>
  <si>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</si>
  <si>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</si>
  <si>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</si>
  <si>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</si>
  <si>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</si>
  <si>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</si>
  <si>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</si>
  <si>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</si>
  <si>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</si>
  <si>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</si>
  <si>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</si>
  <si>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</si>
  <si>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</si>
  <si>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</si>
  <si>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</si>
  <si>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</si>
  <si>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</si>
  <si>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</si>
  <si>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</si>
  <si>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</si>
  <si>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</si>
  <si>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</si>
  <si>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</si>
  <si>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</si>
  <si>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</si>
  <si>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</si>
  <si>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</si>
  <si>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</si>
  <si>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</si>
  <si>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</si>
  <si>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</si>
  <si>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</si>
  <si>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</si>
  <si>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</si>
  <si>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</si>
  <si>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</si>
  <si>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</si>
  <si>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</si>
  <si>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</si>
  <si>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</si>
  <si>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</si>
  <si>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</si>
  <si>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</si>
  <si>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</si>
  <si>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</si>
  <si>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</si>
  <si>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</si>
  <si>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</si>
  <si>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</si>
  <si>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</si>
  <si>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</si>
  <si>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</si>
  <si>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</si>
  <si>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</si>
  <si>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</si>
  <si>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</si>
  <si>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</si>
  <si>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</si>
  <si>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</si>
  <si>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</si>
  <si>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</si>
  <si>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</si>
  <si>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</si>
  <si>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</si>
  <si>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</si>
  <si>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</si>
  <si>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</si>
  <si>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</si>
  <si>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</si>
  <si>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</si>
  <si>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</si>
  <si>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</si>
  <si>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</si>
  <si>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</si>
  <si>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</si>
  <si>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</si>
  <si>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</si>
  <si>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</si>
  <si>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</si>
  <si>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</si>
  <si>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</si>
  <si>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</si>
  <si>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</si>
  <si>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</si>
  <si>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</si>
  <si>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</si>
  <si>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</si>
  <si>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</si>
  <si>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</si>
  <si>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</si>
  <si>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</si>
  <si>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</si>
  <si>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</si>
  <si>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</si>
  <si>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</si>
  <si>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</si>
  <si>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</si>
  <si>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</si>
  <si>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</si>
  <si>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</si>
  <si>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</si>
  <si>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</si>
  <si>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</si>
  <si>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</si>
  <si>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</si>
  <si>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</si>
  <si>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</si>
  <si>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</si>
  <si>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</si>
  <si>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</si>
  <si>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</si>
  <si>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</si>
  <si>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</si>
  <si>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</si>
  <si>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</si>
  <si>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</si>
  <si>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</si>
  <si>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</si>
  <si>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</si>
  <si>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</si>
  <si>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</si>
  <si>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</si>
  <si>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</si>
  <si>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</si>
  <si>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</si>
  <si>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</si>
  <si>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</si>
  <si>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</si>
  <si>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</si>
  <si>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</si>
  <si>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</si>
  <si>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</si>
  <si>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</si>
  <si>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</si>
  <si>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</si>
  <si>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</si>
  <si>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</si>
  <si>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</si>
  <si>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</si>
  <si>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</si>
  <si>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</si>
  <si>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</si>
  <si>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</si>
  <si>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</si>
  <si>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</si>
  <si>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</si>
  <si>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</si>
  <si>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</si>
  <si>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</si>
  <si>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</si>
  <si>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</si>
  <si>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</si>
  <si>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</si>
  <si>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</si>
  <si>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</si>
  <si>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</si>
  <si>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</si>
  <si>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</si>
  <si>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</si>
  <si>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</si>
  <si>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</si>
  <si>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</si>
  <si>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</si>
  <si>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</si>
  <si>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</si>
  <si>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</si>
  <si>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</si>
  <si>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</si>
  <si>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</si>
  <si>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</si>
  <si>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</si>
  <si>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</si>
  <si>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</si>
  <si>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</si>
  <si>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</si>
  <si>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</si>
  <si>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</si>
  <si>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</si>
  <si>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</si>
  <si>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</si>
  <si>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</si>
  <si>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</si>
  <si>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</si>
  <si>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</si>
  <si>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</si>
  <si>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</si>
  <si>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</si>
  <si>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</si>
  <si>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</si>
  <si>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</si>
  <si>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</si>
  <si>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</si>
  <si>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</si>
  <si>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</si>
  <si>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</si>
  <si>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</si>
  <si>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</si>
  <si>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</si>
  <si>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</si>
  <si>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</si>
  <si>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</si>
  <si>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</si>
  <si>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</si>
  <si>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</si>
  <si>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</si>
  <si>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</si>
  <si>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</si>
  <si>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</si>
  <si>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</si>
  <si>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</si>
  <si>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</si>
  <si>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</si>
  <si>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</si>
  <si>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</si>
  <si>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</si>
  <si>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</si>
  <si>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</si>
  <si>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</si>
  <si>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</si>
  <si>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</si>
  <si>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</si>
  <si>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</si>
  <si>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</si>
  <si>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</si>
  <si>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</si>
  <si>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</si>
  <si>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</si>
  <si>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</si>
  <si>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</si>
  <si>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</si>
  <si>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</si>
  <si>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</si>
  <si>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</si>
  <si>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</si>
  <si>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</si>
  <si>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</si>
  <si>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</si>
  <si>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</si>
  <si>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</si>
  <si>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</si>
  <si>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</si>
  <si>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</si>
  <si>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</si>
  <si>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</si>
  <si>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</si>
  <si>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</si>
  <si>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</si>
  <si>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</si>
  <si>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</si>
  <si>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</si>
  <si>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</si>
  <si>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</si>
  <si>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</si>
  <si>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</si>
  <si>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</si>
  <si>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</si>
  <si>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</si>
  <si>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</si>
  <si>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</si>
  <si>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</si>
  <si>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</si>
  <si>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</si>
  <si>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</si>
  <si>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</si>
  <si>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</si>
  <si>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</si>
  <si>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</si>
  <si>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</si>
  <si>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</si>
  <si>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</si>
  <si>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</si>
  <si>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</si>
  <si>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</si>
  <si>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</si>
  <si>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</si>
  <si>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</si>
  <si>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</si>
  <si>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</si>
  <si>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</si>
  <si>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</si>
  <si>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</si>
  <si>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</si>
  <si>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</si>
  <si>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</si>
  <si>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</si>
  <si>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</si>
  <si>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</si>
  <si>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</si>
  <si>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</si>
  <si>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</si>
  <si>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</si>
  <si>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</si>
  <si>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</si>
  <si>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</si>
  <si>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</si>
  <si>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</si>
  <si>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</si>
  <si>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</si>
  <si>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</si>
  <si>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</si>
  <si>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</si>
  <si>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</si>
  <si>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</si>
  <si>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</si>
  <si>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</si>
  <si>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</si>
  <si>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</si>
  <si>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</si>
  <si>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</si>
  <si>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</si>
  <si>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</si>
  <si>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</si>
  <si>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</si>
  <si>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</si>
  <si>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</si>
  <si>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</si>
  <si>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</si>
  <si>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</si>
  <si>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</si>
  <si>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</si>
  <si>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</si>
  <si>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</si>
  <si>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</si>
  <si>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</si>
  <si>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</si>
  <si>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</si>
  <si>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</si>
  <si>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</si>
  <si>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</si>
  <si>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</si>
  <si>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</si>
  <si>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</si>
  <si>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</si>
  <si>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</si>
  <si>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</si>
  <si>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</si>
  <si>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</si>
  <si>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</si>
  <si>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</si>
  <si>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</si>
  <si>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</si>
  <si>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</si>
  <si>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</si>
  <si>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</si>
  <si>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</si>
  <si>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</si>
  <si>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</si>
  <si>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</si>
  <si>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</si>
  <si>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</si>
  <si>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</si>
  <si>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</si>
  <si>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</si>
  <si>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</si>
  <si>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</si>
  <si>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</si>
  <si>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</si>
  <si>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</si>
  <si>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</si>
  <si>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</si>
  <si>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</si>
  <si>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</si>
  <si>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</si>
  <si>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</si>
  <si>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</si>
  <si>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</si>
  <si>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</si>
  <si>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</si>
  <si>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</si>
  <si>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</si>
  <si>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</si>
  <si>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</si>
  <si>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</si>
  <si>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</si>
  <si>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</si>
  <si>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</si>
  <si>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</si>
  <si>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</si>
  <si>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</si>
  <si>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</si>
  <si>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</si>
  <si>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</si>
  <si>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</si>
  <si>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</si>
  <si>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</si>
  <si>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</si>
  <si>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</si>
  <si>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</si>
  <si>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</si>
  <si>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</si>
  <si>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</si>
  <si>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</si>
  <si>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</si>
  <si>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</si>
  <si>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</si>
  <si>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</si>
  <si>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</si>
  <si>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</si>
  <si>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</si>
  <si>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</si>
  <si>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</si>
  <si>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</si>
  <si>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</si>
  <si>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</si>
  <si>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</si>
  <si>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</si>
  <si>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</si>
  <si>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</si>
  <si>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</si>
  <si>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</si>
  <si>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</si>
  <si>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</si>
  <si>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</si>
  <si>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</si>
  <si>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</si>
  <si>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</si>
  <si>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</si>
  <si>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</si>
  <si>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</si>
  <si>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</si>
  <si>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</si>
  <si>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</si>
  <si>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</si>
  <si>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</si>
  <si>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</si>
  <si>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</si>
  <si>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</si>
  <si>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</si>
  <si>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</si>
  <si>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</si>
  <si>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</si>
  <si>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</si>
  <si>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</si>
  <si>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</si>
  <si>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</si>
  <si>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</si>
  <si>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</si>
  <si>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</si>
  <si>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</si>
  <si>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</si>
  <si>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</si>
  <si>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</si>
  <si>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</si>
  <si>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</si>
  <si>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</si>
  <si>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</si>
  <si>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</si>
  <si>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</si>
  <si>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</si>
  <si>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</si>
  <si>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</si>
  <si>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</si>
  <si>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</si>
  <si>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</si>
  <si>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</si>
  <si>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</si>
  <si>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</si>
  <si>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</si>
  <si>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</si>
  <si>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</si>
  <si>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</si>
  <si>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</si>
  <si>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</si>
  <si>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</si>
  <si>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</si>
  <si>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</si>
  <si>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</si>
  <si>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</si>
  <si>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</si>
  <si>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</si>
  <si>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</si>
  <si>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</si>
  <si>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</si>
  <si>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</si>
  <si>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</si>
  <si>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</si>
  <si>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</si>
  <si>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</si>
  <si>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</si>
  <si>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</si>
  <si>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</si>
  <si>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</si>
  <si>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</si>
  <si>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</si>
  <si>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</si>
  <si>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</si>
  <si>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</si>
  <si>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</si>
  <si>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</si>
  <si>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</si>
  <si>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</si>
  <si>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</si>
  <si>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</si>
  <si>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</si>
  <si>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</si>
  <si>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</si>
  <si>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</si>
  <si>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</si>
  <si>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</si>
  <si>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</si>
  <si>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</si>
  <si>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</si>
  <si>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</si>
  <si>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</si>
  <si>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</si>
  <si>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</si>
  <si>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</si>
  <si>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</si>
  <si>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</si>
  <si>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</si>
  <si>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</si>
  <si>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</si>
  <si>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</si>
  <si>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</si>
  <si>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</si>
  <si>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</si>
  <si>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</si>
  <si>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</si>
  <si>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</si>
  <si>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</si>
  <si>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</si>
  <si>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</si>
  <si>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</si>
  <si>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</si>
  <si>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</si>
  <si>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</si>
  <si>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</si>
  <si>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</si>
  <si>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</si>
  <si>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</si>
  <si>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</si>
  <si>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</si>
  <si>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</si>
  <si>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</si>
  <si>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</si>
  <si>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</si>
  <si>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</si>
  <si>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</si>
  <si>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</si>
  <si>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</si>
  <si>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</si>
  <si>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</si>
  <si>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</si>
  <si>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</si>
  <si>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</si>
  <si>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</si>
  <si>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</si>
  <si>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</si>
  <si>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</si>
  <si>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</si>
  <si>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</si>
  <si>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</si>
  <si>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</si>
  <si>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</si>
  <si>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</si>
  <si>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</si>
  <si>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</si>
  <si>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</si>
  <si>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</si>
  <si>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</si>
  <si>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</si>
  <si>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</si>
  <si>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</si>
  <si>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</si>
  <si>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</si>
  <si>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</si>
  <si>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</si>
  <si>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</si>
  <si>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</si>
  <si>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</si>
  <si>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</si>
  <si>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</si>
  <si>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</si>
  <si>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</si>
  <si>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</si>
  <si>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</si>
  <si>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</si>
  <si>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</si>
  <si>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</si>
  <si>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</si>
  <si>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</si>
  <si>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</si>
  <si>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</si>
  <si>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</si>
  <si>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</si>
  <si>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</si>
  <si>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</si>
  <si>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</si>
  <si>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</si>
  <si>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</si>
  <si>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</si>
  <si>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</si>
  <si>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</si>
  <si>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</si>
  <si>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</si>
  <si>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</si>
  <si>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</si>
  <si>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</si>
  <si>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</si>
  <si>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</si>
  <si>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</si>
  <si>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</si>
  <si>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</si>
  <si>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</si>
  <si>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</si>
  <si>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</si>
  <si>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</si>
  <si>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</si>
  <si>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</si>
  <si>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</si>
  <si>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</si>
  <si>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</si>
  <si>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</si>
  <si>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</si>
  <si>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</si>
  <si>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</si>
  <si>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</si>
  <si>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</si>
  <si>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</si>
  <si>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</si>
  <si>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</si>
  <si>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</si>
  <si>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</si>
  <si>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</si>
  <si>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</si>
  <si>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</si>
  <si>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</si>
  <si>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</si>
  <si>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</si>
  <si>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</si>
  <si>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</si>
  <si>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</si>
  <si>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</si>
  <si>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</si>
  <si>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</si>
  <si>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</si>
  <si>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</si>
  <si>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</si>
  <si>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</si>
  <si>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</si>
  <si>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</si>
  <si>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</si>
  <si>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</si>
  <si>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</si>
  <si>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</si>
  <si>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</si>
  <si>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</si>
  <si>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</si>
  <si>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</si>
  <si>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</si>
  <si>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</si>
  <si>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</si>
  <si>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</si>
  <si>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</si>
  <si>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</si>
  <si>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</si>
  <si>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</si>
  <si>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</si>
  <si>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</si>
  <si>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</si>
  <si>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</si>
  <si>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</si>
  <si>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</si>
  <si>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</si>
  <si>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</si>
  <si>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</si>
  <si>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</si>
  <si>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</si>
  <si>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</si>
  <si>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</si>
  <si>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</si>
  <si>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</si>
  <si>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</si>
  <si>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</si>
  <si>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</si>
  <si>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</si>
  <si>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</si>
  <si>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</si>
  <si>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</si>
  <si>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</si>
  <si>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</si>
  <si>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</si>
  <si>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</si>
  <si>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</si>
  <si>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</si>
  <si>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</si>
  <si>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</si>
  <si>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</si>
  <si>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</si>
  <si>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</si>
  <si>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</si>
  <si>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</si>
  <si>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</si>
  <si>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</si>
  <si>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</si>
  <si>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</si>
  <si>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</si>
  <si>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</si>
  <si>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</si>
  <si>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</si>
  <si>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</si>
  <si>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</si>
  <si>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</si>
  <si>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</si>
  <si>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</si>
  <si>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</si>
  <si>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</si>
  <si>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</si>
  <si>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</si>
  <si>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</si>
  <si>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</si>
  <si>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</si>
  <si>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</si>
  <si>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</si>
  <si>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</si>
  <si>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</si>
  <si>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</si>
  <si>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</si>
  <si>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</si>
  <si>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</si>
  <si>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</si>
  <si>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</si>
  <si>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</si>
  <si>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</si>
  <si>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</si>
  <si>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</si>
  <si>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</si>
  <si>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</si>
  <si>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</si>
  <si>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</si>
  <si>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</si>
  <si>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</si>
  <si>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</si>
  <si>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</si>
  <si>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</si>
  <si>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</si>
  <si>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</si>
  <si>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</si>
  <si>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</si>
  <si>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</si>
  <si>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</si>
  <si>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</si>
  <si>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</si>
  <si>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</si>
  <si>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</si>
  <si>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</si>
  <si>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</si>
  <si>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</si>
  <si>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</si>
  <si>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</si>
  <si>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</si>
  <si>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</si>
  <si>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</si>
  <si>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</si>
  <si>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</si>
  <si>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</si>
  <si>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</si>
  <si>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</si>
  <si>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</si>
  <si>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</si>
  <si>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</si>
  <si>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</si>
  <si>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</si>
  <si>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</si>
  <si>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</si>
  <si>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</si>
  <si>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</si>
  <si>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</si>
  <si>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</si>
  <si>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</si>
  <si>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</si>
  <si>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</si>
  <si>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</si>
  <si>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</si>
  <si>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</si>
  <si>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</si>
  <si>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</si>
  <si>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</si>
  <si>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</si>
  <si>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</si>
  <si>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</si>
  <si>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</si>
  <si>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</si>
  <si>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</si>
  <si>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</si>
  <si>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</si>
  <si>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</si>
  <si>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</si>
  <si>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</si>
  <si>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</si>
  <si>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</si>
  <si>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</si>
  <si>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</si>
  <si>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</si>
  <si>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</si>
  <si>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</si>
  <si>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</si>
  <si>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</si>
  <si>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</si>
  <si>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</si>
  <si>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</si>
  <si>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</si>
  <si>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</si>
  <si>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</si>
  <si>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</si>
  <si>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</si>
  <si>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</si>
  <si>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</si>
  <si>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</si>
  <si>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</si>
  <si>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</si>
  <si>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</si>
  <si>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</si>
  <si>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</si>
  <si>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</si>
  <si>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</si>
  <si>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</si>
  <si>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</si>
  <si>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</si>
  <si>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</si>
  <si>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</si>
  <si>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</si>
  <si>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</si>
  <si>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</si>
  <si>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</si>
  <si>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</si>
  <si>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</si>
  <si>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</si>
  <si>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</si>
  <si>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</si>
  <si>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</si>
  <si>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</si>
  <si>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</si>
  <si>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</si>
  <si>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</si>
  <si>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</si>
  <si>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</si>
  <si>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</si>
  <si>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</si>
  <si>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</si>
  <si>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</si>
  <si>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</si>
  <si>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</si>
  <si>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</si>
  <si>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</si>
  <si>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</si>
  <si>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</si>
  <si>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</si>
  <si>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</si>
  <si>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</si>
  <si>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</si>
  <si>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</si>
  <si>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</si>
  <si>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</si>
  <si>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</si>
  <si>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</si>
  <si>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</si>
  <si>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</si>
  <si>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</si>
  <si>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</si>
  <si>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</si>
  <si>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</si>
  <si>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</si>
  <si>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</si>
  <si>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</si>
  <si>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</si>
  <si>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</si>
  <si>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</si>
  <si>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</si>
  <si>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</si>
  <si>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</si>
  <si>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</si>
  <si>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</si>
  <si>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</si>
  <si>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</si>
  <si>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</si>
  <si>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</si>
  <si>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</si>
  <si>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</si>
  <si>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</si>
  <si>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</si>
  <si>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</si>
  <si>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</si>
  <si>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</si>
  <si>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</si>
  <si>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</si>
  <si>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</si>
  <si>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</si>
  <si>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</si>
  <si>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</si>
  <si>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</si>
  <si>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</si>
  <si>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</si>
  <si>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</si>
  <si>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</si>
  <si>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</si>
  <si>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</si>
  <si>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</si>
  <si>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</si>
  <si>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</si>
  <si>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</si>
  <si>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</si>
  <si>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</si>
  <si>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</si>
  <si>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</si>
  <si>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</si>
  <si>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</si>
  <si>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</si>
  <si>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</si>
  <si>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</si>
  <si>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</si>
  <si>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</si>
  <si>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</si>
  <si>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</si>
  <si>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</si>
  <si>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</si>
  <si>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</si>
  <si>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</si>
  <si>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</si>
  <si>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</si>
  <si>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</si>
  <si>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</si>
  <si>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</si>
  <si>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</si>
  <si>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</si>
  <si>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</si>
  <si>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</si>
  <si>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</si>
  <si>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</si>
  <si>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</si>
  <si>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</si>
  <si>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</si>
  <si>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</si>
  <si>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</si>
  <si>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</si>
  <si>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</si>
  <si>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</si>
  <si>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</si>
  <si>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</si>
  <si>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</si>
  <si>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</si>
  <si>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</si>
  <si>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</si>
  <si>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</si>
  <si>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</si>
  <si>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</si>
  <si>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</si>
  <si>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</si>
  <si>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</si>
  <si>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</si>
  <si>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</si>
  <si>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</si>
  <si>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</si>
  <si>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</si>
  <si>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</si>
  <si>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</si>
  <si>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</si>
  <si>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</si>
  <si>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</si>
  <si>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</si>
  <si>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</si>
  <si>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</si>
  <si>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</si>
  <si>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</si>
  <si>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</si>
  <si>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</si>
  <si>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</si>
  <si>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</si>
  <si>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</si>
  <si>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</si>
  <si>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</si>
  <si>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</si>
  <si>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</si>
  <si>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</si>
  <si>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</si>
  <si>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</si>
  <si>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</si>
  <si>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</si>
  <si>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</si>
  <si>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</si>
  <si>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</si>
  <si>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</si>
  <si>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</si>
  <si>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</si>
  <si>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</si>
  <si>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</si>
  <si>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</si>
  <si>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</si>
  <si>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</si>
  <si>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</si>
  <si>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</si>
  <si>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</si>
  <si>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</si>
  <si>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</si>
  <si>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</si>
  <si>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</si>
  <si>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</si>
  <si>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</si>
  <si>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</si>
  <si>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</si>
  <si>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</si>
  <si>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</si>
  <si>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</si>
  <si>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</si>
  <si>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</si>
  <si>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</si>
  <si>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</si>
  <si>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</si>
  <si>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</si>
  <si>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</si>
  <si>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</si>
  <si>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</si>
  <si>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</si>
  <si>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</si>
  <si>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</si>
  <si>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</si>
  <si>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</si>
  <si>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</si>
  <si>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</si>
  <si>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</si>
  <si>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</si>
  <si>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</si>
  <si>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</si>
  <si>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</si>
  <si>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</si>
  <si>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</si>
  <si>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</si>
  <si>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</si>
  <si>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</si>
  <si>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</si>
  <si>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</si>
  <si>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</si>
  <si>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</si>
  <si>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</si>
  <si>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</si>
  <si>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</si>
  <si>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</si>
  <si>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</si>
  <si>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</si>
  <si>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</si>
  <si>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</si>
  <si>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</si>
  <si>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</si>
  <si>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</si>
  <si>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</si>
  <si>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</si>
  <si>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</si>
  <si>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</si>
  <si>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</si>
  <si>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</si>
  <si>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</si>
  <si>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</si>
  <si>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</si>
  <si>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</si>
  <si>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</si>
  <si>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</si>
  <si>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</si>
  <si>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</si>
  <si>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</si>
  <si>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</si>
  <si>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</si>
  <si>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</si>
  <si>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</si>
  <si>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</si>
  <si>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</si>
  <si>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</si>
  <si>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</si>
  <si>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</si>
  <si>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</si>
  <si>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</si>
  <si>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</si>
  <si>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</si>
  <si>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</si>
  <si>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</si>
  <si>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</si>
  <si>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</si>
  <si>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</si>
  <si>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</si>
  <si>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</si>
  <si>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</si>
  <si>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</si>
  <si>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</si>
  <si>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</si>
  <si>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</si>
  <si>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</si>
  <si>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</si>
  <si>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</si>
  <si>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</si>
  <si>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</si>
  <si>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</si>
  <si>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</si>
  <si>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</si>
  <si>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</si>
  <si>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</si>
  <si>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</si>
  <si>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</si>
  <si>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</si>
  <si>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</si>
  <si>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</si>
  <si>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</si>
  <si>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</si>
  <si>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</si>
  <si>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</si>
  <si>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</si>
  <si>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</si>
  <si>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</si>
  <si>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</si>
  <si>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</si>
  <si>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</si>
  <si>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</si>
  <si>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</si>
  <si>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</si>
  <si>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</si>
  <si>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</si>
  <si>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</si>
  <si>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</si>
  <si>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</si>
  <si>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</si>
  <si>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</si>
  <si>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</si>
  <si>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</si>
  <si>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</si>
  <si>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</si>
  <si>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</si>
  <si>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</si>
  <si>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</si>
  <si>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</si>
  <si>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</si>
  <si>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</si>
  <si>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</si>
  <si>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</si>
  <si>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</si>
  <si>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</si>
  <si>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</si>
  <si>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</si>
  <si>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</si>
  <si>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</si>
  <si>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</si>
  <si>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</si>
  <si>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</si>
  <si>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</si>
  <si>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</si>
  <si>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</si>
  <si>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</si>
  <si>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</si>
  <si>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</si>
  <si>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</si>
  <si>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</si>
  <si>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</si>
  <si>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</si>
  <si>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</si>
  <si>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</si>
  <si>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</si>
  <si>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</si>
  <si>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</si>
  <si>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</si>
  <si>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</si>
  <si>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</si>
  <si>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</si>
  <si>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</si>
  <si>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</si>
  <si>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</si>
  <si>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</si>
  <si>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</si>
  <si>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</si>
  <si>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</si>
  <si>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</si>
  <si>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</si>
  <si>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</si>
  <si>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</si>
  <si>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</si>
  <si>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</si>
  <si>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</si>
  <si>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</si>
  <si>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</si>
  <si>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</si>
  <si>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</si>
  <si>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</si>
  <si>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</si>
  <si>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</si>
  <si>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</si>
  <si>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</si>
  <si>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</si>
  <si>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</si>
  <si>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</si>
  <si>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</si>
  <si>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</si>
  <si>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</si>
  <si>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</si>
  <si>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</si>
  <si>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</si>
  <si>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</si>
  <si>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</si>
  <si>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</si>
  <si>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</si>
  <si>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</si>
  <si>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</si>
  <si>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</si>
  <si>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</si>
  <si>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</si>
  <si>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</si>
  <si>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</si>
  <si>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</si>
  <si>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</si>
  <si>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</si>
  <si>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</si>
  <si>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</si>
  <si>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</si>
  <si>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</si>
  <si>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</si>
  <si>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</si>
  <si>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</si>
  <si>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</si>
  <si>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</si>
  <si>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</si>
  <si>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</si>
  <si>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</si>
  <si>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</si>
  <si>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</si>
  <si>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</si>
  <si>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</si>
  <si>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</si>
  <si>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</si>
  <si>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</si>
  <si>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</si>
  <si>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</si>
  <si>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</si>
  <si>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</si>
  <si>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</si>
  <si>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</si>
  <si>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</si>
  <si>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</si>
  <si>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</si>
  <si>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</si>
  <si>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</si>
  <si>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</si>
  <si>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</si>
  <si>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</si>
  <si>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</si>
  <si>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</si>
  <si>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</si>
  <si>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</si>
  <si>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</si>
  <si>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</si>
  <si>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</si>
  <si>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</si>
  <si>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</si>
  <si>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</si>
  <si>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</si>
  <si>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</si>
  <si>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</si>
  <si>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</si>
  <si>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</si>
  <si>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</si>
  <si>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</si>
  <si>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</si>
  <si>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</si>
  <si>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</si>
  <si>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</si>
  <si>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</si>
  <si>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</si>
  <si>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</si>
  <si>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</si>
  <si>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</si>
  <si>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</si>
  <si>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</si>
  <si>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</si>
  <si>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</si>
  <si>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</si>
  <si>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</si>
  <si>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</si>
  <si>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</si>
  <si>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</si>
  <si>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</si>
  <si>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</si>
  <si>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</si>
  <si>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</si>
  <si>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</si>
  <si>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</si>
  <si>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</si>
  <si>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</si>
  <si>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</si>
  <si>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</si>
  <si>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</si>
  <si>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</si>
  <si>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</si>
  <si>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</si>
  <si>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</si>
  <si>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</si>
  <si>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</si>
  <si>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</si>
  <si>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</si>
  <si>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</si>
  <si>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</si>
  <si>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</si>
  <si>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</si>
  <si>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</si>
  <si>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</si>
  <si>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</si>
  <si>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</si>
  <si>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</si>
  <si>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</si>
  <si>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</si>
  <si>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</si>
  <si>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</si>
  <si>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</si>
  <si>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</si>
  <si>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</si>
  <si>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</si>
  <si>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</si>
  <si>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</si>
  <si>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</si>
  <si>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</si>
  <si>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</si>
  <si>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</si>
  <si>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</si>
  <si>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</si>
  <si>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</si>
  <si>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</si>
  <si>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</si>
  <si>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</si>
  <si>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</si>
  <si>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</si>
  <si>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</si>
  <si>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</si>
  <si>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</si>
  <si>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</si>
  <si>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</si>
  <si>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</si>
  <si>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</si>
  <si>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</si>
  <si>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</si>
  <si>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</si>
  <si>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</si>
  <si>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</si>
  <si>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</si>
  <si>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</si>
  <si>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</si>
  <si>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</si>
  <si>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</si>
  <si>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</si>
  <si>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</si>
  <si>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</si>
  <si>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</si>
  <si>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</si>
  <si>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</si>
  <si>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</si>
  <si>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</si>
  <si>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</si>
  <si>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</si>
  <si>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</si>
  <si>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</si>
  <si>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</si>
  <si>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</si>
  <si>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</si>
  <si>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</si>
  <si>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</si>
  <si>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</si>
  <si>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</si>
  <si>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</si>
  <si>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</si>
  <si>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</si>
  <si>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</si>
  <si>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</si>
  <si>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</si>
  <si>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</si>
  <si>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</si>
  <si>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</si>
  <si>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</si>
  <si>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</si>
  <si>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</si>
  <si>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</si>
  <si>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</si>
  <si>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</si>
  <si>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</si>
  <si>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</si>
  <si>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</si>
  <si>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</si>
  <si>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</si>
  <si>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</si>
  <si>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</si>
  <si>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</si>
  <si>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</si>
  <si>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</si>
  <si>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</si>
  <si>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</si>
  <si>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</si>
  <si>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</si>
  <si>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</si>
  <si>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</si>
  <si>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</si>
  <si>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</si>
  <si>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</si>
  <si>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</si>
  <si>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</si>
  <si>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</si>
  <si>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</si>
  <si>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</si>
  <si>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</si>
  <si>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</si>
  <si>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</si>
  <si>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</si>
  <si>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</si>
  <si>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</si>
  <si>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</si>
  <si>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</si>
  <si>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</si>
  <si>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</si>
  <si>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</si>
  <si>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</si>
  <si>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</si>
  <si>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</si>
  <si>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</si>
  <si>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</si>
  <si>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</si>
  <si>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</si>
  <si>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</si>
  <si>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</si>
  <si>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</si>
  <si>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</si>
  <si>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</si>
  <si>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</si>
  <si>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</si>
  <si>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</si>
  <si>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</si>
  <si>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</si>
  <si>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</si>
  <si>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</si>
  <si>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</si>
  <si>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</si>
  <si>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</si>
  <si>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</si>
  <si>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</si>
  <si>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</si>
  <si>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</si>
  <si>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</si>
  <si>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</si>
  <si>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</si>
  <si>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</si>
  <si>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</si>
  <si>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</si>
  <si>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</si>
  <si>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</si>
  <si>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</si>
  <si>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</si>
  <si>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</si>
  <si>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</si>
  <si>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</si>
  <si>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</si>
  <si>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</si>
  <si>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</si>
  <si>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</si>
  <si>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</si>
  <si>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</si>
  <si>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</si>
  <si>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</si>
  <si>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</si>
  <si>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</si>
  <si>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</si>
  <si>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</si>
  <si>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</si>
  <si>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</si>
  <si>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</si>
  <si>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</si>
  <si>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</si>
  <si>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</si>
  <si>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</si>
  <si>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</si>
  <si>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</si>
  <si>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</si>
  <si>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</si>
  <si>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</si>
  <si>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</si>
  <si>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</si>
  <si>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</si>
  <si>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</si>
  <si>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</si>
  <si>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</si>
  <si>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</si>
  <si>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</si>
  <si>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</si>
  <si>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</si>
  <si>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</si>
  <si>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</si>
  <si>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</si>
  <si>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</si>
  <si>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</si>
  <si>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</si>
  <si>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</si>
  <si>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</si>
  <si>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</si>
  <si>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</si>
  <si>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</si>
  <si>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</si>
  <si>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</si>
  <si>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</si>
  <si>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</si>
  <si>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</si>
  <si>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</si>
  <si>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</si>
  <si>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</si>
  <si>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</si>
  <si>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</si>
  <si>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</si>
  <si>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</si>
  <si>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</si>
  <si>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</si>
  <si>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</si>
  <si>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</si>
  <si>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</si>
  <si>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</si>
  <si>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</si>
  <si>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</si>
  <si>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</si>
  <si>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</si>
  <si>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</si>
  <si>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</si>
  <si>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</si>
  <si>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</si>
  <si>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</si>
  <si>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</si>
  <si>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</si>
  <si>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</si>
  <si>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</si>
  <si>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</si>
  <si>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</si>
  <si>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</si>
  <si>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</si>
  <si>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</si>
  <si>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</si>
  <si>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</si>
  <si>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</si>
  <si>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</si>
  <si>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</si>
  <si>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</si>
  <si>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</si>
  <si>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</si>
  <si>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</si>
  <si>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</si>
  <si>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</si>
  <si>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</si>
  <si>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</si>
  <si>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</si>
  <si>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</si>
  <si>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</si>
  <si>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</si>
  <si>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</si>
  <si>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</si>
  <si>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</si>
  <si>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</si>
  <si>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</si>
  <si>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</si>
  <si>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</si>
  <si>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</si>
  <si>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</si>
  <si>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</si>
  <si>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</si>
  <si>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</si>
  <si>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</si>
  <si>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</si>
  <si>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</si>
  <si>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</si>
  <si>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</si>
  <si>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</si>
  <si>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</si>
  <si>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</si>
  <si>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</si>
  <si>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</si>
  <si>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</si>
  <si>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</si>
  <si>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</si>
  <si>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</si>
  <si>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</si>
  <si>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</si>
  <si>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</si>
  <si>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</si>
  <si>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</si>
  <si>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</si>
  <si>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</si>
  <si>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</si>
  <si>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</si>
  <si>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</si>
  <si>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</si>
  <si>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</si>
  <si>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</si>
  <si>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</si>
  <si>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</si>
  <si>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</si>
  <si>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</si>
  <si>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</si>
  <si>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</si>
  <si>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</si>
  <si>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</si>
  <si>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</si>
  <si>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</si>
  <si>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</si>
  <si>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</si>
  <si>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</si>
  <si>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</si>
  <si>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</si>
  <si>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</si>
  <si>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</si>
  <si>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</si>
  <si>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</si>
  <si>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</si>
  <si>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</si>
  <si>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</si>
  <si>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</si>
  <si>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</si>
  <si>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</si>
  <si>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</si>
  <si>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</si>
  <si>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</si>
  <si>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</si>
  <si>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</si>
  <si>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</si>
  <si>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</si>
  <si>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</si>
  <si>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</si>
  <si>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</si>
  <si>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</si>
  <si>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</si>
  <si>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</si>
  <si>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</si>
  <si>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</si>
  <si>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</si>
  <si>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</si>
  <si>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</si>
  <si>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</si>
  <si>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</si>
  <si>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</si>
  <si>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</si>
  <si>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</si>
  <si>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</si>
  <si>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</si>
  <si>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</si>
  <si>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</si>
  <si>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</si>
  <si>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</si>
  <si>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</si>
  <si>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</si>
  <si>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</si>
  <si>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</si>
  <si>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</si>
  <si>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</si>
  <si>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</si>
  <si>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</si>
  <si>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</si>
  <si>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</si>
  <si>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</si>
  <si>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</si>
  <si>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</si>
  <si>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</si>
  <si>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</si>
  <si>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</si>
  <si>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</si>
  <si>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</si>
  <si>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</si>
  <si>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</si>
  <si>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</si>
  <si>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</si>
  <si>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</si>
  <si>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</si>
  <si>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</si>
  <si>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</si>
  <si>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</si>
  <si>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</si>
  <si>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</si>
  <si>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</si>
  <si>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</si>
  <si>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</si>
  <si>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</si>
  <si>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</si>
  <si>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</si>
  <si>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</si>
  <si>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</si>
  <si>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</si>
  <si>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</si>
  <si>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</si>
  <si>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</si>
  <si>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</si>
  <si>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</si>
  <si>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</si>
  <si>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</si>
  <si>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</si>
  <si>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</si>
  <si>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</si>
  <si>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</si>
  <si>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</si>
  <si>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</si>
  <si>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</si>
  <si>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</si>
  <si>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</si>
  <si>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</si>
  <si>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</si>
  <si>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</si>
  <si>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</si>
  <si>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</si>
  <si>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</si>
  <si>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</si>
  <si>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</si>
  <si>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</si>
  <si>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</si>
  <si>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</si>
  <si>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</si>
  <si>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</si>
  <si>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</si>
  <si>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</si>
  <si>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</si>
  <si>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</si>
  <si>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</si>
  <si>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</si>
  <si>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</si>
  <si>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</si>
  <si>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</si>
  <si>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</si>
  <si>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</si>
  <si>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</si>
  <si>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</si>
  <si>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</si>
  <si>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</si>
  <si>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</si>
  <si>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</si>
  <si>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</si>
  <si>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</si>
  <si>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</si>
  <si>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</si>
  <si>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</si>
  <si>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</si>
  <si>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</si>
  <si>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</si>
  <si>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</si>
  <si>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</si>
  <si>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</si>
  <si>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</si>
  <si>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</si>
  <si>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</si>
  <si>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</si>
  <si>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</si>
  <si>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</si>
  <si>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</si>
  <si>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</si>
  <si>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</si>
  <si>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</si>
  <si>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</si>
  <si>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</si>
  <si>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</si>
  <si>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</si>
  <si>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</si>
  <si>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</si>
  <si>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</si>
  <si>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</si>
  <si>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</si>
  <si>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</si>
  <si>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</si>
  <si>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</si>
  <si>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</si>
  <si>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</si>
  <si>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</si>
  <si>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</si>
  <si>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</si>
  <si>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</si>
  <si>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</si>
  <si>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</si>
  <si>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</si>
  <si>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</si>
  <si>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</si>
  <si>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</si>
  <si>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</si>
  <si>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</si>
  <si>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</si>
  <si>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</si>
  <si>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</si>
  <si>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</si>
  <si>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</si>
  <si>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</si>
  <si>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</si>
  <si>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</si>
  <si>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</si>
  <si>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</si>
  <si>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</si>
  <si>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</si>
  <si>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</si>
  <si>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</si>
  <si>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</si>
  <si>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</si>
  <si>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</si>
  <si>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</si>
  <si>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</si>
  <si>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</si>
  <si>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</si>
  <si>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</si>
  <si>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</si>
  <si>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</si>
  <si>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</si>
  <si>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</si>
  <si>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</si>
  <si>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</si>
  <si>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</si>
  <si>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</si>
  <si>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</si>
  <si>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</si>
  <si>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</si>
  <si>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</si>
  <si>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</si>
  <si>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</si>
  <si>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</si>
  <si>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</si>
  <si>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</si>
  <si>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</si>
  <si>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</si>
  <si>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</si>
  <si>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</si>
  <si>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</si>
  <si>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</si>
  <si>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</si>
  <si>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</si>
  <si>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</si>
  <si>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</si>
  <si>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</si>
  <si>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</si>
  <si>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</si>
  <si>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</si>
  <si>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</si>
  <si>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</si>
  <si>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</si>
  <si>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</si>
  <si>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</si>
  <si>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</si>
  <si>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</si>
  <si>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</si>
  <si>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</si>
  <si>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</si>
  <si>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</si>
  <si>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</si>
  <si>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</si>
  <si>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</si>
  <si>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</si>
  <si>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</si>
  <si>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</si>
  <si>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</si>
  <si>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</si>
  <si>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</si>
  <si>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</si>
  <si>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</si>
  <si>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</si>
  <si>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</si>
  <si>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</si>
  <si>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</si>
  <si>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</si>
  <si>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</si>
  <si>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</si>
  <si>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</si>
  <si>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</si>
  <si>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</si>
  <si>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</si>
  <si>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</si>
  <si>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</si>
  <si>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</si>
  <si>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</si>
  <si>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</si>
  <si>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</si>
  <si>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</si>
  <si>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</si>
  <si>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</si>
  <si>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</si>
  <si>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</si>
  <si>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</si>
  <si>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</si>
  <si>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</si>
  <si>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</si>
  <si>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</si>
  <si>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</si>
  <si>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</si>
  <si>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</si>
  <si>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</si>
  <si>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</si>
  <si>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</si>
  <si>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</si>
  <si>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</si>
  <si>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</si>
  <si>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</si>
  <si>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</si>
  <si>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</si>
  <si>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</si>
  <si>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</si>
  <si>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</si>
  <si>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</si>
  <si>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</si>
  <si>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</si>
  <si>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</si>
  <si>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</si>
  <si>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</si>
  <si>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</si>
  <si>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</si>
  <si>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</si>
  <si>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</si>
  <si>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</si>
  <si>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</si>
  <si>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</si>
  <si>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</si>
  <si>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</si>
  <si>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</si>
  <si>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</si>
  <si>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</si>
  <si>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</si>
  <si>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</si>
  <si>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</si>
  <si>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</si>
  <si>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</si>
  <si>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</si>
  <si>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</si>
  <si>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</si>
  <si>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</si>
  <si>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</si>
  <si>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</si>
  <si>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</si>
  <si>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</si>
  <si>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</si>
  <si>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</si>
  <si>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</si>
  <si>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</si>
  <si>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</si>
  <si>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</si>
  <si>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</si>
  <si>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</si>
  <si>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</si>
  <si>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</si>
  <si>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</si>
  <si>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</si>
  <si>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</si>
  <si>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</si>
  <si>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</si>
  <si>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</si>
  <si>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</si>
  <si>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</si>
  <si>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</si>
  <si>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</si>
  <si>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</si>
  <si>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</si>
  <si>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</si>
  <si>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</si>
  <si>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</si>
  <si>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</si>
  <si>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</si>
  <si>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</si>
  <si>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</si>
  <si>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</si>
  <si>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</si>
  <si>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</si>
  <si>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</si>
  <si>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</si>
  <si>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</si>
  <si>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</si>
  <si>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</si>
  <si>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</si>
  <si>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</si>
  <si>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</si>
  <si>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</si>
  <si>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</si>
  <si>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</si>
  <si>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</si>
  <si>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</si>
  <si>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</si>
  <si>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</si>
  <si>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</si>
  <si>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</si>
  <si>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</si>
  <si>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</si>
  <si>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</si>
  <si>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</si>
  <si>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</si>
  <si>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</si>
  <si>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</si>
  <si>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</si>
  <si>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</si>
  <si>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</si>
  <si>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</si>
  <si>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</si>
  <si>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</si>
  <si>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</si>
  <si>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</si>
  <si>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</si>
  <si>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</si>
  <si>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</si>
  <si>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</si>
  <si>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</si>
  <si>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</si>
  <si>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</si>
  <si>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</si>
  <si>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</si>
  <si>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</si>
  <si>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</si>
  <si>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</si>
  <si>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</si>
  <si>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</si>
  <si>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</si>
  <si>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</si>
  <si>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</si>
  <si>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</si>
  <si>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</si>
  <si>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</si>
  <si>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</si>
  <si>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</si>
  <si>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</si>
  <si>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</si>
  <si>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</si>
  <si>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</si>
  <si>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</si>
  <si>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</si>
  <si>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</si>
  <si>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</si>
  <si>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</si>
  <si>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</si>
  <si>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</si>
  <si>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</si>
  <si>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</si>
  <si>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</si>
  <si>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</si>
  <si>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</si>
  <si>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</si>
  <si>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</si>
  <si>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</si>
  <si>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</si>
  <si>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</si>
  <si>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</si>
  <si>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</si>
  <si>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</si>
  <si>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</si>
  <si>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</si>
  <si>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</si>
  <si>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</si>
  <si>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</si>
  <si>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</si>
  <si>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</si>
  <si>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</si>
  <si>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</si>
  <si>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</si>
  <si>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</si>
  <si>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</si>
  <si>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</si>
  <si>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</si>
  <si>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</si>
  <si>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</si>
  <si>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</si>
  <si>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</si>
  <si>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</si>
  <si>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</si>
  <si>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</si>
  <si>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</si>
  <si>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</si>
  <si>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</si>
  <si>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</si>
  <si>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</si>
  <si>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</si>
  <si>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</si>
  <si>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</si>
  <si>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</si>
  <si>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</si>
  <si>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</si>
  <si>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</si>
  <si>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</si>
  <si>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</si>
  <si>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</si>
  <si>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</si>
  <si>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</si>
  <si>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</si>
  <si>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</si>
  <si>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</si>
  <si>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</si>
  <si>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</si>
  <si>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</si>
  <si>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</si>
  <si>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</si>
  <si>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</si>
  <si>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</si>
  <si>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</si>
  <si>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</si>
  <si>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</si>
  <si>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</si>
  <si>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</si>
  <si>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</si>
  <si>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</si>
  <si>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</si>
  <si>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</si>
  <si>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</si>
  <si>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</si>
  <si>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</si>
  <si>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</si>
  <si>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</si>
  <si>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</si>
  <si>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</si>
  <si>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</si>
  <si>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</si>
  <si>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</si>
  <si>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</si>
  <si>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</si>
  <si>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</si>
  <si>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</si>
  <si>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</si>
  <si>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</si>
  <si>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</si>
  <si>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</si>
  <si>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</si>
  <si>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</si>
  <si>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</si>
  <si>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</si>
  <si>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</si>
  <si>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</si>
  <si>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</si>
  <si>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</si>
  <si>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</si>
  <si>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</si>
  <si>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</si>
  <si>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</si>
  <si>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</si>
  <si>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</si>
  <si>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</si>
  <si>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</si>
  <si>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</si>
  <si>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</si>
  <si>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</si>
  <si>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</si>
  <si>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</si>
  <si>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</si>
  <si>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</si>
  <si>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</si>
  <si>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</si>
  <si>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</si>
  <si>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</si>
  <si>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</si>
  <si>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</si>
  <si>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</si>
  <si>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</si>
  <si>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</si>
  <si>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</si>
  <si>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</si>
  <si>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</si>
  <si>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</si>
  <si>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</si>
  <si>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</si>
  <si>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</si>
  <si>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</si>
  <si>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</si>
  <si>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</si>
  <si>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</si>
  <si>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</si>
  <si>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</si>
  <si>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</si>
  <si>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</si>
  <si>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</si>
  <si>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</si>
  <si>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</si>
  <si>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</si>
  <si>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</si>
  <si>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</si>
  <si>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</si>
  <si>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</si>
  <si>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</si>
  <si>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</si>
  <si>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</si>
  <si>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</si>
  <si>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</si>
  <si>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</si>
  <si>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</si>
  <si>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</si>
  <si>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</si>
  <si>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</si>
  <si>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</si>
  <si>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</si>
  <si>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</si>
  <si>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</si>
  <si>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</si>
  <si>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</si>
  <si>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</si>
  <si>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</si>
  <si>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</si>
  <si>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</si>
  <si>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</si>
  <si>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</si>
  <si>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</si>
  <si>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</si>
  <si>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</si>
  <si>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</si>
  <si>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</si>
  <si>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</si>
  <si>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</si>
  <si>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</si>
  <si>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</si>
  <si>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</si>
  <si>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</si>
  <si>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</si>
  <si>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</si>
  <si>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</si>
  <si>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</si>
  <si>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</si>
  <si>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</si>
  <si>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</si>
  <si>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</si>
  <si>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</si>
  <si>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</si>
  <si>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</si>
  <si>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</si>
  <si>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</si>
  <si>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</si>
  <si>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</si>
  <si>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</si>
  <si>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</si>
  <si>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</si>
  <si>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</si>
  <si>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</si>
  <si>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</si>
  <si>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</si>
  <si>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</si>
  <si>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</si>
  <si>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</si>
  <si>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</si>
  <si>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</si>
  <si>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</si>
  <si>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</si>
  <si>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</si>
  <si>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</si>
  <si>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</si>
  <si>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</si>
  <si>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</si>
  <si>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</si>
  <si>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</si>
  <si>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</si>
  <si>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</si>
  <si>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</si>
  <si>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</si>
  <si>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</si>
  <si>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</si>
  <si>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</si>
  <si>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</si>
  <si>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</si>
  <si>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</si>
  <si>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</si>
  <si>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</si>
  <si>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</si>
  <si>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</si>
  <si>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</si>
  <si>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</si>
  <si>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</si>
  <si>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</si>
  <si>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</si>
  <si>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</si>
  <si>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</si>
  <si>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</si>
  <si>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</si>
  <si>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</si>
  <si>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</si>
  <si>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</si>
  <si>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</si>
  <si>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</si>
  <si>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</si>
  <si>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</si>
  <si>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</si>
  <si>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</si>
  <si>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</si>
  <si>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</si>
  <si>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</si>
  <si>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</si>
  <si>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</si>
  <si>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</si>
  <si>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</si>
  <si>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</si>
  <si>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</si>
  <si>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</si>
  <si>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</si>
  <si>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</si>
  <si>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</si>
  <si>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</si>
  <si>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</si>
  <si>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</si>
  <si>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</si>
  <si>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</si>
  <si>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</si>
  <si>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</si>
  <si>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</si>
  <si>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</si>
  <si>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</si>
  <si>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</si>
  <si>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</si>
  <si>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</si>
  <si>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</si>
  <si>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</si>
  <si>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</si>
  <si>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</si>
  <si>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</si>
  <si>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</si>
  <si>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</si>
  <si>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</si>
  <si>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</si>
  <si>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</si>
  <si>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</si>
  <si>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</si>
  <si>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</si>
  <si>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</si>
  <si>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</si>
  <si>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</si>
  <si>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</si>
  <si>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</si>
  <si>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</si>
  <si>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</si>
  <si>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</si>
  <si>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</si>
  <si>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</si>
  <si>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</si>
  <si>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</si>
  <si>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</si>
  <si>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</si>
  <si>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</si>
  <si>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</si>
  <si>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</si>
  <si>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</si>
  <si>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</si>
  <si>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</si>
  <si>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</si>
  <si>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</si>
  <si>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</si>
  <si>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</si>
  <si>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</si>
  <si>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</si>
  <si>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</si>
  <si>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</si>
  <si>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</si>
  <si>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</si>
  <si>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</si>
  <si>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</si>
  <si>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</si>
  <si>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</si>
  <si>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</si>
  <si>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</si>
  <si>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</si>
  <si>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</si>
  <si>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</si>
  <si>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</si>
  <si>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</si>
  <si>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</si>
  <si>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</si>
  <si>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</si>
  <si>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</si>
  <si>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</si>
  <si>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</si>
  <si>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</si>
  <si>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</si>
  <si>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</si>
  <si>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</si>
  <si>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</si>
  <si>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</si>
  <si>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</si>
  <si>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</si>
  <si>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</si>
  <si>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</si>
  <si>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</si>
  <si>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</si>
  <si>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</si>
  <si>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</si>
  <si>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</si>
  <si>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</si>
  <si>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</si>
  <si>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</si>
  <si>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</si>
  <si>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</si>
  <si>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</si>
  <si>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</si>
  <si>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</si>
  <si>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</si>
  <si>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</si>
  <si>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</si>
  <si>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</si>
  <si>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</si>
  <si>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</si>
  <si>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</si>
  <si>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</si>
  <si>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</si>
  <si>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</si>
  <si>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</si>
  <si>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</si>
  <si>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</si>
  <si>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</si>
  <si>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</si>
  <si>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</si>
  <si>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</si>
  <si>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</si>
  <si>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</si>
  <si>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</si>
  <si>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</si>
  <si>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</si>
  <si>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</si>
  <si>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</si>
  <si>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</si>
  <si>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</si>
  <si>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</si>
  <si>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</si>
  <si>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</si>
  <si>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</si>
  <si>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</si>
  <si>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</si>
  <si>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</si>
  <si>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</si>
  <si>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</si>
  <si>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</si>
  <si>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</si>
  <si>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</si>
  <si>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</si>
  <si>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</si>
  <si>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</si>
  <si>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</si>
  <si>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</si>
  <si>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</si>
  <si>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</si>
  <si>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</si>
  <si>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</si>
  <si>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</si>
  <si>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</si>
  <si>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</si>
  <si>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</si>
  <si>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</si>
  <si>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</si>
  <si>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</si>
  <si>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</si>
  <si>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</si>
  <si>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</si>
  <si>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</si>
  <si>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</si>
  <si>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</si>
  <si>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</si>
  <si>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</si>
  <si>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</si>
  <si>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</si>
  <si>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</si>
  <si>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</si>
  <si>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</si>
  <si>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</si>
  <si>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</si>
  <si>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</si>
  <si>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</si>
  <si>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</si>
  <si>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</si>
  <si>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</si>
  <si>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</si>
  <si>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</si>
  <si>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</si>
  <si>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</si>
  <si>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</si>
  <si>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</si>
  <si>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</si>
  <si>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</si>
  <si>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</si>
  <si>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</si>
  <si>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</si>
  <si>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</si>
  <si>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</si>
  <si>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</si>
  <si>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</si>
  <si>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</si>
  <si>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</si>
  <si>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</si>
  <si>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</si>
  <si>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</si>
  <si>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</si>
  <si>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</si>
  <si>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</si>
  <si>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</si>
  <si>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</si>
  <si>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</si>
  <si>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</si>
  <si>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</si>
  <si>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</si>
  <si>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</si>
  <si>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</si>
  <si>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</si>
  <si>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</si>
  <si>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</si>
  <si>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</si>
  <si>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</si>
  <si>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</si>
  <si>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</si>
  <si>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</si>
  <si>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</si>
  <si>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</si>
  <si>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</si>
  <si>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</si>
  <si>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</si>
  <si>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</si>
  <si>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</si>
  <si>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</si>
  <si>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</si>
  <si>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</si>
  <si>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</si>
  <si>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</si>
  <si>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</si>
  <si>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</si>
  <si>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</si>
  <si>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</si>
  <si>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</si>
  <si>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</si>
  <si>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</si>
  <si>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</si>
  <si>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</si>
  <si>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</si>
  <si>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</si>
  <si>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</si>
  <si>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</si>
  <si>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</si>
  <si>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</si>
  <si>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</si>
  <si>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</si>
  <si>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</si>
  <si>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</si>
  <si>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</si>
  <si>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</si>
  <si>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</si>
  <si>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</si>
  <si>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</si>
  <si>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</si>
  <si>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</si>
  <si>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</si>
  <si>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</si>
  <si>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</si>
  <si>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</si>
  <si>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</si>
  <si>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</si>
  <si>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</si>
  <si>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</si>
  <si>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</si>
  <si>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</si>
  <si>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</si>
  <si>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</si>
  <si>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</si>
  <si>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</si>
  <si>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</si>
  <si>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</si>
  <si>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</si>
  <si>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</si>
  <si>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</si>
  <si>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</si>
  <si>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</si>
  <si>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</si>
  <si>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</si>
  <si>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</si>
  <si>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</si>
  <si>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</si>
  <si>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</si>
  <si>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</si>
  <si>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</si>
  <si>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</si>
  <si>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</si>
  <si>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</si>
  <si>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</si>
  <si>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</si>
  <si>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</si>
  <si>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</si>
  <si>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</si>
  <si>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</si>
  <si>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</si>
  <si>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</si>
  <si>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</si>
  <si>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</si>
  <si>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</si>
  <si>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</si>
  <si>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</si>
  <si>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</si>
  <si>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</si>
  <si>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</si>
  <si>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</si>
  <si>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</si>
  <si>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</si>
  <si>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</si>
  <si>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</si>
  <si>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</si>
  <si>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</si>
  <si>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</si>
  <si>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</si>
  <si>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</si>
  <si>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</si>
  <si>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</si>
  <si>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</si>
  <si>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</si>
  <si>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</si>
  <si>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</si>
  <si>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</si>
  <si>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</si>
  <si>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</si>
  <si>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</si>
  <si>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</si>
  <si>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</si>
  <si>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</si>
  <si>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</si>
  <si>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</si>
  <si>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</si>
  <si>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</si>
  <si>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</si>
  <si>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</si>
  <si>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</si>
  <si>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</si>
  <si>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</si>
  <si>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</si>
  <si>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</si>
  <si>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</si>
  <si>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</si>
  <si>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</si>
  <si>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</si>
  <si>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</si>
  <si>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</si>
  <si>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</si>
  <si>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</si>
  <si>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</si>
  <si>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</si>
  <si>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</si>
  <si>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</si>
  <si>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</si>
  <si>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</si>
  <si>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</si>
  <si>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</si>
  <si>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</si>
  <si>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</si>
  <si>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</si>
  <si>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</si>
  <si>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</si>
  <si>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</si>
  <si>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</si>
  <si>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</si>
  <si>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</si>
  <si>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</si>
  <si>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</si>
  <si>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</si>
  <si>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</si>
  <si>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</si>
  <si>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</si>
  <si>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</si>
  <si>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</si>
  <si>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</si>
  <si>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</si>
  <si>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</si>
  <si>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</si>
  <si>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</si>
  <si>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</si>
  <si>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</si>
  <si>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</si>
  <si>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</si>
  <si>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</si>
  <si>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</si>
  <si>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</si>
  <si>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</si>
  <si>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</si>
  <si>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</si>
  <si>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</si>
  <si>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</si>
  <si>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</si>
  <si>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</si>
  <si>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</si>
  <si>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</si>
  <si>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</si>
  <si>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</si>
  <si>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</si>
  <si>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</si>
  <si>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</si>
  <si>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</si>
  <si>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</si>
  <si>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</si>
  <si>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</si>
  <si>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</si>
  <si>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</si>
  <si>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</si>
  <si>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</si>
  <si>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</si>
  <si>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</si>
  <si>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</si>
  <si>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</si>
  <si>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</si>
  <si>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</si>
  <si>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</si>
  <si>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</si>
  <si>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</si>
  <si>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</si>
  <si>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</si>
  <si>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</si>
  <si>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</si>
  <si>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</si>
  <si>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</si>
  <si>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</si>
  <si>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</si>
  <si>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</si>
  <si>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</si>
  <si>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</si>
  <si>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</si>
  <si>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</si>
  <si>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</si>
  <si>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</si>
  <si>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</si>
  <si>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</si>
  <si>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</si>
  <si>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</si>
  <si>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</si>
  <si>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</si>
  <si>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</si>
  <si>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</si>
  <si>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</si>
  <si>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</si>
  <si>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</si>
  <si>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</si>
  <si>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</si>
  <si>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</si>
  <si>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</si>
  <si>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</si>
  <si>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</si>
  <si>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</si>
  <si>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</si>
  <si>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</si>
  <si>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</si>
  <si>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</si>
  <si>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</si>
  <si>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</si>
  <si>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</si>
  <si>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</si>
  <si>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</si>
  <si>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</si>
  <si>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</si>
  <si>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</si>
  <si>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</si>
  <si>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</si>
  <si>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</si>
  <si>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</si>
  <si>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</si>
  <si>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</si>
  <si>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</si>
  <si>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</si>
  <si>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</si>
  <si>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</si>
  <si>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</si>
  <si>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</si>
  <si>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</si>
  <si>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</si>
  <si>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</si>
  <si>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</si>
  <si>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</si>
  <si>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</si>
  <si>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</si>
  <si>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</si>
  <si>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</si>
  <si>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</si>
  <si>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</si>
  <si>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</si>
  <si>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</si>
  <si>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</si>
  <si>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</si>
  <si>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</si>
  <si>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</si>
  <si>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</si>
  <si>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</si>
  <si>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</si>
  <si>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</si>
  <si>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</si>
  <si>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</si>
  <si>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</si>
  <si>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</si>
  <si>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</si>
  <si>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</si>
  <si>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</si>
  <si>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</si>
  <si>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</si>
  <si>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</si>
  <si>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</si>
  <si>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</si>
  <si>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</si>
  <si>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</si>
  <si>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</si>
  <si>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</si>
  <si>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</si>
  <si>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</si>
  <si>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</si>
  <si>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</si>
  <si>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</si>
  <si>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</si>
  <si>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</si>
  <si>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</si>
  <si>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</si>
  <si>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</si>
  <si>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</si>
  <si>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</si>
  <si>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</si>
  <si>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</si>
  <si>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</si>
  <si>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</si>
  <si>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</si>
  <si>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</si>
  <si>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</si>
  <si>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</si>
  <si>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</si>
  <si>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</si>
  <si>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</si>
  <si>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</si>
  <si>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</si>
  <si>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</si>
  <si>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</si>
  <si>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</si>
  <si>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</si>
  <si>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</si>
  <si>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</si>
  <si>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</si>
  <si>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</si>
  <si>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</si>
  <si>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</si>
  <si>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</si>
  <si>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</si>
  <si>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</si>
  <si>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</si>
  <si>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</si>
  <si>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</si>
  <si>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</si>
  <si>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</si>
  <si>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</si>
  <si>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</si>
  <si>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</si>
  <si>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</si>
  <si>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</si>
  <si>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</si>
  <si>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</si>
  <si>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</si>
  <si>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</si>
  <si>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</si>
  <si>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</si>
  <si>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</si>
  <si>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</si>
  <si>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</si>
  <si>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</si>
  <si>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</si>
  <si>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</si>
  <si>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</si>
  <si>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</si>
  <si>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</si>
  <si>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</si>
  <si>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</si>
  <si>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</si>
  <si>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</si>
  <si>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</si>
  <si>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</si>
  <si>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</si>
  <si>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</si>
  <si>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</si>
  <si>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</si>
  <si>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</si>
  <si>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</si>
  <si>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</si>
  <si>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</si>
  <si>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</si>
  <si>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</si>
  <si>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</si>
  <si>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</si>
  <si>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</si>
  <si>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</si>
  <si>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</si>
  <si>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</si>
  <si>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</si>
  <si>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</si>
  <si>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</si>
  <si>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</si>
  <si>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</si>
  <si>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</si>
  <si>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</si>
  <si>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</si>
  <si>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</si>
  <si>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</si>
  <si>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</si>
  <si>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</si>
  <si>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</si>
  <si>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</si>
  <si>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</si>
  <si>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</si>
  <si>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</si>
  <si>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</si>
  <si>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</si>
  <si>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</si>
  <si>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</si>
  <si>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</si>
  <si>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</si>
  <si>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</si>
  <si>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</si>
  <si>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</si>
  <si>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</si>
  <si>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</si>
  <si>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</si>
  <si>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</si>
  <si>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</si>
  <si>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</si>
  <si>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</si>
  <si>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</si>
  <si>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</si>
  <si>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</si>
  <si>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</si>
  <si>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</si>
  <si>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</si>
  <si>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</si>
  <si>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</si>
  <si>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</si>
  <si>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</si>
  <si>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</si>
  <si>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</si>
  <si>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</si>
  <si>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</si>
  <si>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</si>
  <si>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</si>
  <si>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</si>
  <si>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</si>
  <si>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</si>
  <si>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</si>
  <si>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</si>
  <si>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</si>
  <si>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</si>
  <si>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</si>
  <si>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</si>
  <si>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</si>
  <si>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</si>
  <si>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</si>
  <si>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</si>
  <si>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</si>
  <si>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</si>
  <si>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</si>
  <si>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</si>
  <si>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</si>
  <si>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</si>
  <si>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</si>
  <si>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</si>
  <si>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</si>
  <si>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</si>
  <si>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</si>
  <si>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</si>
  <si>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</si>
  <si>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</si>
  <si>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</si>
  <si>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</si>
  <si>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</si>
  <si>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</si>
  <si>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</si>
  <si>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</si>
  <si>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</si>
  <si>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</si>
  <si>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</si>
  <si>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</si>
  <si>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</si>
  <si>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</si>
  <si>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</si>
  <si>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</si>
  <si>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</si>
  <si>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</si>
  <si>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</si>
  <si>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</si>
  <si>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</si>
  <si>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</si>
  <si>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</si>
  <si>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</si>
  <si>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</si>
  <si>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</si>
  <si>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</si>
  <si>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</si>
  <si>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</si>
  <si>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</si>
  <si>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</si>
  <si>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</si>
  <si>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</si>
  <si>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</si>
  <si>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</si>
  <si>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</si>
  <si>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</si>
  <si>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</si>
  <si>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</si>
  <si>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</si>
  <si>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</si>
  <si>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</si>
  <si>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</si>
  <si>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</si>
  <si>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</si>
  <si>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</si>
  <si>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</si>
  <si>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</si>
  <si>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</si>
  <si>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</si>
  <si>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</si>
  <si>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</si>
  <si>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</si>
  <si>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</si>
  <si>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</si>
  <si>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</si>
  <si>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</si>
  <si>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</si>
  <si>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</si>
  <si>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</si>
  <si>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</si>
  <si>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</si>
  <si>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</si>
  <si>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</si>
  <si>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</si>
  <si>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</si>
  <si>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</si>
  <si>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</si>
  <si>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</si>
  <si>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</si>
  <si>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</si>
  <si>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</si>
  <si>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</si>
  <si>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</si>
  <si>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</si>
  <si>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</si>
  <si>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</si>
  <si>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</si>
  <si>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</si>
  <si>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</si>
  <si>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</si>
  <si>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</si>
  <si>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</si>
  <si>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</si>
  <si>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</si>
  <si>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</si>
  <si>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</si>
  <si>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</si>
  <si>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</si>
  <si>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</si>
  <si>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</si>
  <si>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</si>
  <si>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</si>
  <si>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</si>
  <si>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</si>
  <si>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</si>
  <si>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</si>
  <si>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</si>
  <si>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</si>
  <si>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</si>
  <si>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</si>
  <si>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</si>
  <si>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</si>
  <si>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</si>
  <si>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</si>
  <si>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</si>
  <si>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</si>
  <si>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</si>
  <si>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</si>
  <si>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</si>
  <si>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</si>
  <si>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</si>
  <si>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</si>
  <si>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</si>
  <si>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</si>
  <si>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</si>
  <si>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</si>
  <si>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</si>
  <si>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</si>
  <si>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</si>
  <si>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</si>
  <si>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</si>
  <si>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</si>
  <si>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</si>
  <si>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</si>
  <si>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</si>
  <si>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</si>
  <si>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</si>
  <si>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</si>
  <si>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</si>
  <si>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</si>
  <si>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</si>
  <si>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</si>
  <si>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</si>
  <si>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</si>
  <si>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</si>
  <si>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</si>
  <si>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</si>
  <si>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</si>
  <si>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</si>
  <si>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</si>
  <si>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</si>
  <si>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</si>
  <si>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</si>
  <si>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</si>
  <si>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</si>
  <si>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</si>
  <si>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</si>
  <si>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</si>
  <si>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</si>
  <si>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</si>
  <si>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</si>
  <si>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</si>
  <si>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</si>
  <si>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</si>
  <si>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</si>
  <si>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</si>
  <si>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</si>
  <si>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</si>
  <si>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</si>
  <si>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</si>
  <si>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</si>
  <si>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</si>
  <si>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</si>
  <si>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</si>
  <si>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</si>
  <si>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</si>
  <si>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</si>
  <si>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</si>
  <si>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</si>
  <si>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</si>
  <si>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</si>
  <si>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</si>
  <si>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</si>
  <si>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</si>
  <si>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</si>
  <si>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</si>
  <si>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</si>
  <si>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</si>
  <si>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</si>
  <si>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</si>
  <si>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</si>
  <si>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</si>
  <si>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</si>
  <si>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</si>
  <si>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</si>
  <si>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</si>
  <si>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</si>
  <si>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</si>
  <si>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</si>
  <si>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</si>
  <si>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</si>
  <si>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</si>
  <si>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</si>
  <si>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</si>
  <si>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</si>
  <si>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</si>
  <si>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</si>
  <si>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</si>
  <si>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</si>
  <si>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</si>
  <si>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</si>
  <si>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</si>
  <si>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</si>
  <si>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</si>
  <si>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</si>
  <si>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</si>
  <si>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</si>
  <si>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</si>
  <si>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</si>
  <si>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</si>
  <si>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</si>
  <si>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</si>
  <si>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</si>
  <si>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</si>
  <si>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</si>
  <si>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</si>
  <si>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</si>
  <si>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</si>
  <si>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</si>
  <si>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</si>
  <si>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</si>
  <si>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</si>
  <si>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</si>
  <si>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</si>
  <si>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</si>
  <si>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</si>
  <si>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</si>
  <si>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</si>
  <si>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</si>
  <si>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</si>
  <si>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</si>
  <si>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</si>
  <si>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</si>
  <si>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</si>
  <si>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</si>
  <si>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</si>
  <si>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</si>
  <si>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</si>
  <si>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</si>
  <si>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</si>
  <si>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</si>
  <si>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</si>
  <si>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</si>
  <si>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</si>
  <si>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</si>
  <si>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</si>
  <si>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</si>
  <si>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</si>
  <si>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</si>
  <si>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</si>
  <si>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</si>
  <si>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</si>
  <si>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</si>
  <si>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</si>
  <si>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</si>
  <si>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</si>
  <si>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</si>
  <si>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</si>
  <si>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</si>
  <si>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</si>
  <si>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</si>
  <si>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</si>
  <si>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</si>
  <si>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</si>
  <si>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</si>
  <si>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</si>
  <si>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</si>
  <si>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</si>
  <si>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</si>
  <si>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</si>
  <si>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</si>
  <si>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</si>
  <si>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</si>
  <si>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</si>
  <si>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</si>
  <si>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</si>
  <si>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</si>
  <si>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</si>
  <si>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</si>
  <si>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</si>
  <si>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</si>
  <si>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</si>
  <si>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</si>
  <si>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</si>
  <si>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</si>
  <si>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</si>
  <si>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</si>
  <si>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</si>
  <si>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</si>
  <si>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</si>
  <si>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</si>
  <si>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</si>
  <si>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</si>
  <si>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</si>
  <si>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</si>
  <si>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</si>
  <si>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</si>
  <si>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</si>
  <si>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</si>
  <si>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</si>
  <si>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</si>
  <si>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</si>
  <si>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</si>
  <si>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</si>
  <si>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</si>
  <si>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</si>
  <si>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</si>
  <si>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</si>
  <si>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</si>
  <si>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</si>
  <si>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</si>
  <si>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</si>
  <si>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</si>
  <si>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</si>
  <si>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</si>
  <si>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</si>
  <si>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</si>
  <si>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</si>
  <si>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</si>
  <si>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</si>
  <si>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</si>
  <si>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</si>
  <si>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</si>
  <si>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</si>
  <si>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</si>
  <si>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</si>
  <si>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</si>
  <si>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</si>
  <si>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</si>
  <si>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</si>
  <si>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</si>
  <si>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</si>
  <si>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</si>
  <si>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</si>
  <si>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</si>
  <si>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</si>
  <si>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</si>
  <si>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</si>
  <si>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</si>
  <si>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</si>
  <si>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</si>
  <si>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</si>
  <si>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</si>
  <si>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</si>
  <si>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</si>
  <si>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</si>
  <si>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</si>
  <si>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</si>
  <si>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</si>
  <si>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</si>
  <si>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</si>
  <si>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</si>
  <si>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</si>
  <si>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</si>
  <si>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</si>
  <si>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</si>
  <si>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</si>
  <si>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</si>
  <si>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</si>
  <si>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</si>
  <si>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</si>
  <si>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</si>
  <si>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</si>
  <si>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</si>
  <si>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</si>
  <si>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</si>
  <si>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</si>
  <si>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</si>
  <si>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</si>
  <si>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</si>
  <si>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</si>
  <si>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</si>
  <si>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</si>
  <si>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</si>
  <si>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</si>
  <si>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</si>
  <si>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</si>
  <si>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</si>
  <si>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</si>
  <si>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</si>
  <si>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</si>
  <si>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</si>
  <si>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</si>
  <si>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</si>
  <si>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</si>
  <si>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</si>
  <si>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</si>
  <si>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</si>
  <si>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</si>
  <si>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</si>
  <si>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</si>
  <si>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</si>
  <si>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</si>
  <si>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</si>
  <si>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</si>
  <si>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</si>
  <si>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</si>
  <si>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</si>
  <si>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</si>
  <si>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</si>
  <si>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</si>
  <si>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</si>
  <si>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</si>
  <si>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</si>
  <si>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</si>
  <si>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</si>
  <si>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</si>
  <si>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</si>
  <si>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</si>
  <si>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</si>
  <si>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</si>
  <si>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</si>
  <si>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</si>
  <si>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</si>
  <si>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</si>
  <si>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</si>
  <si>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</si>
  <si>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</si>
  <si>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</si>
  <si>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</si>
  <si>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</si>
  <si>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</si>
  <si>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</si>
  <si>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</si>
  <si>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</si>
  <si>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</si>
  <si>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</si>
  <si>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</si>
  <si>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</si>
  <si>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</si>
  <si>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</si>
  <si>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</si>
  <si>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</si>
  <si>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</si>
  <si>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</si>
  <si>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</si>
  <si>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</si>
  <si>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</si>
  <si>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</si>
  <si>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</si>
  <si>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</si>
  <si>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</si>
  <si>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</si>
  <si>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</si>
  <si>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</si>
  <si>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</si>
  <si>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</si>
  <si>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</si>
  <si>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</si>
  <si>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</si>
  <si>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</si>
  <si>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</si>
  <si>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</si>
  <si>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</si>
  <si>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</si>
  <si>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</si>
  <si>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</si>
  <si>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</si>
  <si>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</si>
  <si>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</si>
  <si>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</si>
  <si>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</si>
  <si>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</si>
  <si>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</si>
  <si>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</si>
  <si>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</si>
  <si>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</si>
  <si>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</si>
  <si>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</si>
  <si>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</si>
  <si>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</si>
  <si>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</si>
  <si>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</si>
  <si>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</si>
  <si>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</si>
  <si>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</si>
  <si>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</si>
  <si>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</si>
  <si>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</si>
  <si>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</si>
  <si>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</si>
  <si>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</si>
  <si>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</si>
  <si>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</si>
  <si>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</si>
  <si>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</si>
  <si>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</si>
  <si>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</si>
  <si>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</si>
  <si>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</si>
  <si>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</si>
  <si>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</si>
  <si>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</si>
  <si>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</si>
  <si>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</si>
  <si>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</si>
  <si>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</si>
  <si>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</si>
  <si>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</si>
  <si>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</si>
  <si>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</si>
  <si>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</si>
  <si>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</si>
  <si>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</si>
  <si>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</si>
  <si>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</si>
  <si>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</si>
  <si>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</si>
  <si>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</si>
  <si>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</si>
  <si>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</si>
  <si>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</si>
  <si>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</si>
  <si>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</si>
  <si>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</si>
  <si>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</si>
  <si>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</si>
  <si>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</si>
  <si>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</si>
  <si>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</si>
  <si>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</si>
  <si>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</si>
  <si>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</si>
  <si>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</si>
  <si>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</si>
  <si>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</si>
  <si>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</si>
  <si>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</si>
  <si>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</si>
  <si>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</si>
  <si>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</si>
  <si>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</si>
  <si>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</si>
  <si>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</si>
  <si>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</si>
  <si>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</si>
  <si>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</si>
  <si>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</si>
  <si>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</si>
  <si>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</si>
  <si>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</si>
  <si>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</si>
  <si>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</si>
  <si>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</si>
  <si>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</si>
  <si>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</si>
  <si>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</si>
  <si>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</si>
  <si>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</si>
  <si>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</si>
  <si>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</si>
  <si>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</si>
  <si>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</si>
  <si>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</si>
  <si>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</si>
  <si>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</si>
  <si>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</si>
  <si>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</si>
  <si>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</si>
  <si>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</si>
  <si>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</si>
  <si>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</si>
  <si>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</si>
  <si>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</si>
  <si>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</si>
  <si>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</si>
  <si>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</si>
  <si>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</si>
  <si>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</si>
  <si>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</si>
  <si>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</si>
  <si>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</si>
  <si>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</si>
  <si>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</si>
  <si>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</si>
  <si>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</si>
  <si>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</si>
  <si>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</si>
  <si>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</si>
  <si>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</si>
  <si>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</si>
  <si>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</si>
  <si>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</si>
  <si>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</si>
  <si>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</si>
  <si>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</si>
  <si>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</si>
  <si>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</si>
  <si>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</si>
  <si>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</si>
  <si>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</si>
  <si>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</si>
  <si>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</si>
  <si>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</si>
  <si>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</si>
  <si>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</si>
  <si>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</si>
  <si>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</si>
  <si>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</si>
  <si>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</si>
  <si>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</si>
  <si>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</si>
  <si>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</si>
  <si>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</si>
  <si>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</si>
  <si>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</si>
  <si>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</si>
  <si>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</si>
  <si>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</si>
  <si>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</si>
  <si>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</si>
  <si>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</si>
  <si>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</si>
  <si>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</si>
  <si>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</si>
  <si>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</si>
  <si>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</si>
  <si>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</si>
  <si>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</si>
  <si>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</si>
  <si>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</si>
  <si>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</si>
  <si>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</si>
  <si>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</si>
  <si>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</si>
  <si>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</si>
  <si>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</si>
  <si>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</si>
  <si>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</si>
  <si>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</si>
  <si>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</si>
  <si>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</si>
  <si>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</si>
  <si>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</si>
  <si>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</si>
  <si>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</si>
  <si>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</si>
  <si>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</si>
  <si>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</si>
  <si>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</si>
  <si>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</si>
  <si>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</si>
  <si>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</si>
  <si>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</si>
  <si>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</si>
  <si>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</si>
  <si>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</si>
  <si>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</si>
  <si>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</si>
  <si>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</si>
  <si>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</si>
  <si>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</si>
  <si>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</si>
  <si>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</si>
  <si>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</si>
  <si>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</si>
  <si>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</si>
  <si>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</si>
  <si>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</si>
  <si>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</si>
  <si>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</si>
  <si>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</si>
  <si>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</si>
  <si>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</si>
  <si>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</si>
  <si>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</si>
  <si>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</si>
  <si>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</si>
  <si>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</si>
  <si>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</si>
  <si>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</si>
  <si>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</si>
  <si>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</si>
  <si>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</si>
  <si>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</si>
  <si>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</si>
  <si>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</si>
  <si>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</si>
  <si>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</si>
  <si>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</si>
  <si>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</si>
  <si>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</si>
  <si>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</si>
  <si>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</si>
  <si>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</si>
  <si>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</si>
  <si>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</si>
  <si>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</si>
  <si>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</si>
  <si>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</si>
  <si>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</si>
  <si>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</si>
  <si>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</si>
  <si>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</si>
  <si>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</si>
  <si>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</si>
  <si>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</si>
  <si>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</si>
  <si>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</si>
  <si>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</si>
  <si>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</si>
  <si>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</si>
  <si>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</si>
  <si>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</si>
  <si>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</si>
  <si>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</si>
  <si>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</si>
  <si>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</si>
  <si>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</si>
  <si>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</si>
  <si>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</si>
  <si>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</si>
  <si>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</si>
  <si>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</si>
  <si>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</si>
  <si>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</si>
  <si>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</si>
  <si>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</si>
  <si>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</si>
  <si>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</si>
  <si>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</si>
  <si>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</si>
  <si>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</si>
  <si>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</si>
  <si>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</si>
  <si>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</si>
  <si>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</si>
  <si>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</si>
  <si>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</si>
  <si>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</si>
  <si>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</si>
  <si>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</si>
  <si>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</si>
  <si>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</si>
  <si>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</si>
  <si>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</si>
  <si>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</si>
  <si>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</si>
  <si>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</si>
  <si>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</si>
  <si>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</si>
  <si>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</si>
  <si>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</si>
  <si>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</si>
  <si>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</si>
  <si>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</si>
  <si>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</si>
  <si>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</si>
  <si>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</si>
  <si>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</si>
  <si>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</si>
  <si>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</si>
  <si>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</si>
  <si>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</si>
  <si>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</si>
  <si>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</si>
  <si>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</si>
  <si>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</si>
  <si>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</si>
  <si>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</si>
  <si>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</si>
  <si>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</si>
  <si>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</si>
  <si>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</si>
  <si>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</si>
  <si>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</si>
  <si>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</si>
  <si>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</si>
  <si>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</si>
  <si>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</si>
  <si>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</si>
  <si>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</si>
  <si>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</si>
  <si>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</si>
  <si>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</si>
  <si>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</si>
  <si>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</si>
  <si>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</si>
  <si>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</si>
  <si>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</si>
  <si>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</si>
  <si>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</si>
  <si>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</si>
  <si>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</si>
  <si>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</si>
  <si>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</si>
  <si>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</si>
  <si>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</si>
  <si>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</si>
  <si>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</si>
  <si>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</si>
  <si>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</si>
  <si>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</si>
  <si>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</si>
  <si>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</si>
  <si>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</si>
  <si>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</si>
  <si>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</si>
  <si>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</si>
  <si>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</si>
  <si>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</si>
  <si>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</si>
  <si>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</si>
  <si>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</si>
  <si>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</si>
  <si>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</si>
  <si>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</si>
  <si>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</si>
  <si>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</si>
  <si>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</si>
  <si>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</si>
  <si>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</si>
  <si>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</si>
  <si>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</si>
  <si>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</si>
  <si>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</si>
  <si>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</si>
  <si>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</si>
  <si>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</si>
  <si>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</si>
  <si>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</si>
  <si>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</si>
  <si>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</si>
  <si>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</si>
  <si>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</si>
  <si>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</si>
  <si>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</si>
  <si>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</si>
  <si>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</si>
  <si>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</si>
  <si>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</si>
  <si>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</si>
  <si>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</si>
  <si>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</si>
  <si>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</si>
  <si>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</si>
  <si>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</si>
  <si>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</si>
  <si>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</si>
  <si>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</si>
  <si>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</si>
  <si>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</si>
  <si>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</si>
  <si>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</si>
  <si>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</si>
  <si>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</si>
  <si>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</si>
  <si>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</si>
  <si>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</si>
  <si>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</si>
  <si>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</si>
  <si>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</si>
  <si>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</si>
  <si>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</si>
  <si>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</si>
  <si>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</si>
  <si>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</si>
  <si>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</si>
  <si>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</si>
  <si>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</si>
  <si>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</si>
  <si>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</si>
  <si>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</si>
  <si>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</si>
  <si>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</si>
  <si>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</si>
  <si>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</si>
  <si>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</si>
  <si>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</si>
  <si>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</si>
  <si>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</si>
  <si>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</si>
  <si>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</si>
  <si>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</si>
  <si>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</si>
  <si>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</si>
  <si>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</si>
  <si>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</si>
  <si>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</si>
  <si>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</si>
  <si>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</si>
  <si>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</si>
  <si>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</si>
  <si>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</si>
  <si>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</si>
  <si>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</si>
  <si>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</si>
  <si>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</si>
  <si>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</si>
  <si>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</si>
  <si>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</si>
  <si>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</si>
  <si>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</si>
  <si>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</si>
  <si>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</si>
  <si>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</si>
  <si>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</si>
  <si>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</si>
  <si>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</si>
  <si>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</si>
  <si>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</si>
  <si>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</si>
  <si>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</si>
  <si>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</si>
  <si>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</si>
  <si>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</si>
  <si>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</si>
  <si>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</si>
  <si>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</si>
  <si>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</si>
  <si>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</si>
  <si>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</si>
  <si>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</si>
  <si>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</si>
  <si>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</si>
  <si>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</si>
  <si>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</si>
  <si>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</si>
  <si>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</si>
  <si>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</si>
  <si>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</si>
  <si>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</si>
  <si>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</si>
  <si>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</si>
  <si>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</si>
  <si>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</si>
  <si>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</si>
  <si>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</si>
  <si>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</si>
  <si>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</si>
  <si>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</si>
  <si>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</si>
  <si>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</si>
  <si>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</si>
  <si>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</si>
  <si>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</si>
  <si>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</si>
  <si>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</si>
  <si>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</si>
  <si>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</si>
  <si>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</si>
  <si>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</si>
  <si>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</si>
  <si>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</si>
  <si>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</si>
  <si>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</si>
  <si>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</si>
  <si>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</si>
  <si>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</si>
  <si>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</si>
  <si>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</si>
  <si>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</si>
  <si>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</si>
  <si>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</si>
  <si>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</si>
  <si>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</si>
  <si>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</si>
  <si>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</si>
  <si>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</si>
  <si>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</si>
  <si>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</si>
  <si>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</si>
  <si>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</si>
  <si>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</si>
  <si>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</si>
  <si>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</si>
  <si>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</si>
  <si>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</si>
  <si>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</si>
  <si>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</si>
  <si>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</si>
  <si>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</si>
  <si>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</si>
  <si>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</si>
  <si>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</si>
  <si>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</si>
  <si>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</si>
  <si>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</si>
  <si>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</si>
  <si>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</si>
  <si>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</si>
  <si>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</si>
  <si>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</si>
  <si>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</si>
  <si>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</si>
  <si>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</si>
  <si>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</si>
  <si>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</si>
  <si>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</si>
  <si>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</si>
  <si>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</si>
  <si>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</si>
  <si>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</si>
  <si>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</si>
  <si>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</si>
  <si>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</si>
  <si>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</si>
  <si>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</si>
  <si>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</si>
  <si>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</si>
  <si>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</si>
  <si>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</si>
  <si>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</si>
  <si>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</si>
  <si>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</si>
  <si>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</si>
  <si>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</si>
  <si>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</si>
  <si>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</si>
  <si>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</si>
  <si>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</si>
  <si>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</si>
  <si>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</si>
  <si>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</si>
  <si>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</si>
  <si>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</si>
  <si>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</si>
  <si>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</si>
  <si>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</si>
  <si>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</si>
  <si>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</si>
  <si>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</si>
  <si>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</si>
  <si>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</si>
  <si>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</si>
  <si>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</si>
  <si>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</si>
  <si>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</si>
  <si>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</si>
  <si>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</si>
  <si>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</si>
  <si>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</si>
  <si>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</si>
  <si>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</si>
  <si>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</si>
  <si>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</si>
  <si>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</si>
  <si>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</si>
  <si>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</si>
  <si>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</si>
  <si>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</si>
  <si>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</si>
  <si>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</si>
  <si>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</si>
  <si>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</si>
  <si>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</si>
  <si>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</si>
  <si>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</si>
  <si>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</si>
  <si>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</si>
  <si>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</si>
  <si>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</si>
  <si>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</si>
  <si>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</si>
  <si>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</si>
  <si>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</si>
  <si>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</si>
  <si>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</si>
  <si>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</si>
  <si>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</si>
  <si>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</si>
  <si>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</si>
  <si>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</si>
  <si>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</si>
  <si>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</si>
  <si>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</si>
  <si>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</si>
  <si>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</si>
  <si>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</si>
  <si>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</si>
  <si>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</si>
  <si>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</si>
  <si>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</si>
  <si>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</si>
  <si>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</si>
  <si>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</si>
  <si>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</si>
  <si>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</si>
  <si>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</si>
  <si>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</si>
  <si>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</si>
  <si>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</si>
  <si>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</si>
  <si>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</si>
  <si>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</si>
  <si>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</si>
  <si>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</si>
  <si>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</si>
  <si>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</si>
  <si>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</si>
  <si>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</si>
  <si>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</si>
  <si>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</si>
  <si>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</si>
  <si>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</si>
  <si>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</si>
  <si>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</si>
  <si>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</si>
  <si>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</si>
  <si>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</si>
  <si>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</si>
  <si>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</si>
  <si>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</si>
  <si>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</si>
  <si>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</si>
  <si>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</si>
  <si>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</si>
  <si>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</si>
  <si>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</si>
  <si>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</si>
  <si>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</si>
  <si>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</si>
  <si>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</si>
  <si>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</si>
  <si>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</si>
  <si>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</si>
  <si>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</si>
  <si>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</si>
  <si>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</si>
  <si>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</si>
  <si>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</si>
  <si>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</si>
  <si>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</si>
  <si>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</si>
  <si>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</si>
  <si>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</si>
  <si>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</si>
  <si>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</si>
  <si>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</si>
  <si>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</si>
  <si>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</si>
  <si>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</si>
  <si>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</si>
  <si>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</si>
  <si>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</si>
  <si>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</si>
  <si>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</si>
  <si>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</si>
  <si>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</si>
  <si>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</si>
  <si>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</si>
  <si>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</si>
  <si>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</si>
  <si>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</si>
  <si>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</si>
  <si>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</si>
  <si>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</si>
  <si>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</si>
  <si>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</si>
  <si>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</si>
  <si>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</si>
  <si>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</si>
  <si>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</si>
  <si>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</si>
  <si>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</si>
  <si>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</si>
  <si>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</si>
  <si>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</si>
  <si>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</si>
  <si>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</si>
  <si>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</si>
  <si>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</si>
  <si>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</si>
  <si>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</si>
  <si>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</si>
  <si>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</si>
  <si>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</si>
  <si>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</si>
  <si>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</si>
  <si>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</si>
  <si>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</si>
  <si>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</si>
  <si>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</si>
  <si>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</si>
  <si>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</si>
  <si>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</si>
  <si>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</si>
  <si>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</si>
  <si>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</si>
  <si>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</si>
  <si>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</si>
  <si>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</si>
  <si>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</si>
  <si>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</si>
  <si>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</si>
  <si>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</si>
  <si>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</si>
  <si>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</si>
  <si>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</si>
  <si>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</si>
  <si>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</si>
  <si>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</si>
  <si>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</si>
  <si>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</si>
  <si>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</si>
  <si>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</si>
  <si>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</si>
  <si>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</si>
  <si>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</si>
  <si>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</si>
  <si>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</si>
  <si>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</si>
  <si>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</si>
  <si>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</si>
  <si>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</si>
  <si>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</si>
  <si>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</si>
  <si>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</si>
  <si>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</si>
  <si>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</si>
  <si>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</si>
  <si>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</si>
  <si>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</si>
  <si>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</si>
  <si>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</si>
  <si>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</si>
  <si>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</si>
  <si>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</si>
  <si>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</si>
  <si>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</si>
  <si>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</si>
  <si>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</si>
  <si>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</si>
  <si>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</si>
  <si>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</si>
  <si>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</si>
  <si>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</si>
  <si>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</si>
  <si>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</si>
  <si>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</si>
  <si>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</si>
  <si>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</si>
  <si>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</si>
  <si>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</si>
  <si>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</si>
  <si>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</si>
  <si>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</si>
  <si>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</si>
  <si>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</si>
  <si>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</si>
  <si>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</si>
  <si>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</si>
  <si>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</si>
  <si>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</si>
  <si>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</si>
  <si>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</si>
  <si>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</si>
  <si>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</si>
  <si>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</si>
  <si>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</si>
  <si>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</si>
  <si>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</si>
  <si>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</si>
  <si>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</si>
  <si>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</si>
  <si>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</si>
  <si>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</si>
  <si>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</si>
  <si>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</si>
  <si>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</si>
  <si>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</si>
  <si>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</si>
  <si>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</si>
  <si>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</si>
  <si>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</si>
  <si>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</si>
  <si>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</si>
  <si>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</si>
  <si>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</si>
  <si>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</si>
  <si>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</si>
  <si>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</si>
  <si>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</si>
  <si>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</si>
  <si>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</si>
  <si>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</si>
  <si>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</si>
  <si>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</si>
  <si>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</si>
  <si>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</si>
  <si>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</si>
  <si>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</si>
  <si>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</si>
  <si>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</si>
  <si>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</si>
  <si>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</si>
  <si>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</si>
  <si>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</si>
  <si>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</si>
  <si>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</si>
  <si>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</si>
  <si>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</si>
  <si>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</si>
  <si>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</si>
  <si>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</si>
  <si>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</si>
  <si>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</si>
  <si>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</si>
  <si>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</si>
  <si>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</si>
  <si>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</si>
  <si>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</si>
  <si>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</si>
  <si>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</si>
  <si>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</si>
  <si>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</si>
  <si>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</si>
  <si>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</si>
  <si>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</si>
  <si>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</si>
  <si>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</si>
  <si>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</si>
  <si>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</si>
  <si>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</si>
  <si>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</si>
  <si>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</si>
  <si>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</si>
  <si>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</si>
  <si>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</si>
  <si>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</si>
  <si>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</si>
  <si>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</si>
  <si>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</si>
  <si>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</si>
  <si>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</si>
  <si>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</si>
  <si>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</si>
  <si>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</si>
  <si>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</si>
  <si>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</si>
  <si>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</si>
  <si>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</si>
  <si>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</si>
  <si>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</si>
  <si>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</si>
  <si>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</si>
  <si>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</si>
  <si>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</si>
  <si>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</si>
  <si>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</si>
  <si>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</si>
  <si>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</si>
  <si>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</si>
  <si>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</si>
  <si>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</si>
  <si>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</si>
  <si>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</si>
  <si>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</si>
  <si>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</si>
  <si>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</si>
  <si>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</si>
  <si>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</si>
  <si>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</si>
  <si>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</si>
  <si>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</si>
  <si>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</si>
  <si>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</si>
  <si>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</si>
  <si>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</si>
  <si>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</si>
  <si>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</si>
  <si>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</si>
  <si>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</si>
  <si>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</si>
  <si>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</si>
  <si>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</si>
  <si>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</si>
  <si>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</si>
  <si>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</si>
  <si>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</si>
  <si>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</si>
  <si>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</si>
  <si>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</si>
  <si>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</si>
  <si>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</si>
  <si>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</si>
  <si>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</si>
  <si>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</si>
  <si>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</si>
  <si>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</si>
  <si>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</si>
  <si>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</si>
  <si>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</si>
  <si>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</si>
  <si>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</si>
  <si>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</si>
  <si>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</si>
  <si>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</si>
  <si>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</si>
  <si>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</si>
  <si>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</si>
  <si>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</si>
  <si>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</si>
  <si>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</si>
  <si>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</si>
  <si>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</si>
  <si>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</si>
  <si>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</si>
  <si>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</si>
  <si>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</si>
  <si>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</si>
  <si>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</si>
  <si>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</si>
  <si>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</si>
  <si>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</si>
  <si>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</si>
  <si>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</si>
  <si>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</si>
  <si>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</si>
  <si>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</si>
  <si>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</si>
  <si>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</si>
  <si>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</si>
  <si>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</si>
  <si>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</si>
  <si>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</si>
  <si>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</si>
  <si>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</si>
  <si>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</si>
  <si>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</si>
  <si>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</si>
  <si>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</si>
  <si>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</si>
  <si>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</si>
  <si>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</si>
  <si>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</si>
  <si>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</si>
  <si>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</si>
  <si>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</si>
  <si>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</si>
  <si>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</si>
  <si>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</si>
  <si>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</si>
  <si>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</si>
  <si>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</si>
  <si>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</si>
  <si>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</si>
  <si>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</si>
  <si>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</si>
  <si>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</si>
  <si>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</si>
  <si>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</si>
  <si>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</si>
  <si>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</si>
  <si>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</si>
  <si>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</si>
  <si>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</si>
  <si>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</si>
  <si>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</si>
  <si>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</si>
  <si>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</si>
  <si>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</si>
  <si>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</si>
  <si>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</si>
  <si>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</si>
  <si>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</si>
  <si>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</si>
  <si>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</si>
  <si>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</si>
  <si>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</si>
  <si>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</si>
  <si>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</si>
  <si>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</si>
  <si>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</si>
  <si>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</si>
  <si>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</si>
  <si>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</si>
  <si>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</si>
  <si>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</si>
  <si>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</si>
  <si>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</si>
  <si>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</si>
  <si>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</si>
  <si>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</si>
  <si>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</si>
  <si>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</si>
  <si>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</si>
  <si>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</si>
  <si>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</si>
  <si>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</si>
  <si>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</si>
  <si>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</si>
  <si>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</si>
  <si>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</si>
  <si>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</si>
  <si>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</si>
  <si>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</si>
  <si>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</si>
  <si>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</si>
  <si>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</si>
  <si>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</si>
  <si>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</si>
  <si>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</si>
  <si>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</si>
  <si>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</si>
  <si>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</si>
  <si>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</si>
  <si>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</si>
  <si>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</si>
  <si>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</si>
  <si>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</si>
  <si>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</si>
  <si>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</si>
  <si>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</si>
  <si>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</si>
  <si>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</si>
  <si>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</si>
  <si>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</si>
  <si>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</si>
  <si>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</si>
  <si>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</si>
  <si>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</si>
  <si>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</si>
  <si>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</si>
  <si>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</si>
  <si>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</si>
  <si>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</si>
  <si>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</si>
  <si>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</si>
  <si>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</si>
  <si>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</si>
  <si>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</si>
  <si>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</si>
  <si>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</si>
  <si>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</si>
  <si>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</si>
  <si>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</si>
  <si>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</si>
  <si>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</si>
  <si>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</si>
  <si>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</si>
  <si>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</si>
  <si>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</si>
  <si>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</si>
  <si>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</si>
  <si>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</si>
  <si>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</si>
  <si>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</si>
  <si>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</si>
  <si>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</si>
  <si>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</si>
  <si>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</si>
  <si>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</si>
  <si>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</si>
  <si>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</si>
  <si>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</si>
  <si>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</si>
  <si>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</si>
  <si>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</si>
  <si>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</si>
  <si>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</si>
  <si>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</si>
  <si>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</si>
  <si>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</si>
  <si>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</si>
  <si>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</si>
  <si>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</si>
  <si>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</si>
  <si>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</si>
  <si>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</si>
  <si>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</si>
  <si>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</si>
  <si>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</si>
  <si>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</si>
  <si>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</si>
  <si>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</si>
  <si>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</si>
  <si>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</si>
  <si>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</si>
  <si>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</si>
  <si>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</si>
  <si>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</si>
  <si>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</si>
  <si>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</si>
  <si>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</si>
  <si>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</si>
  <si>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</si>
  <si>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</si>
  <si>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</si>
  <si>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</si>
  <si>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</si>
  <si>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</si>
  <si>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</si>
  <si>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</si>
  <si>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</si>
  <si>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</si>
  <si>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</si>
  <si>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</si>
  <si>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</si>
  <si>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</si>
  <si>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</si>
  <si>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</si>
  <si>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</si>
  <si>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</si>
  <si>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</si>
  <si>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</si>
  <si>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</si>
  <si>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</si>
  <si>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</si>
  <si>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</si>
  <si>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</si>
  <si>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</si>
  <si>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</si>
  <si>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</si>
  <si>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</si>
  <si>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</si>
  <si>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</si>
  <si>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</si>
  <si>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</si>
  <si>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</si>
  <si>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</si>
  <si>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</si>
  <si>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</si>
  <si>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</si>
  <si>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</si>
  <si>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</si>
  <si>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</si>
  <si>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</si>
  <si>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</si>
  <si>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</si>
  <si>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</si>
  <si>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</si>
  <si>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</si>
  <si>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</si>
  <si>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</si>
  <si>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</si>
  <si>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</si>
  <si>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</si>
  <si>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</si>
  <si>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</si>
  <si>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</si>
  <si>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</si>
  <si>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</si>
  <si>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</si>
  <si>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</si>
  <si>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</si>
  <si>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</si>
  <si>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</si>
  <si>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</si>
  <si>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</si>
  <si>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</si>
  <si>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</si>
  <si>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</si>
  <si>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</si>
  <si>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</si>
  <si>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</si>
  <si>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</si>
  <si>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</si>
  <si>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</si>
  <si>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</si>
  <si>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</si>
  <si>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</si>
  <si>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</si>
  <si>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</si>
  <si>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</si>
  <si>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</si>
  <si>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</si>
  <si>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</si>
  <si>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</si>
  <si>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</si>
  <si>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</si>
  <si>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</si>
  <si>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</si>
  <si>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</si>
  <si>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</si>
  <si>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</si>
  <si>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</si>
  <si>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</si>
  <si>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</si>
  <si>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</si>
  <si>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</si>
  <si>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</si>
  <si>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</si>
  <si>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</si>
  <si>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</si>
  <si>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</si>
  <si>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</si>
  <si>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</si>
  <si>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</si>
  <si>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</si>
  <si>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</si>
  <si>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</si>
  <si>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</si>
  <si>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</si>
  <si>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</si>
  <si>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</si>
  <si>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</si>
  <si>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</si>
  <si>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</si>
  <si>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</si>
  <si>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</si>
  <si>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</si>
  <si>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</si>
  <si>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</si>
  <si>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</si>
  <si>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</si>
  <si>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</si>
  <si>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</si>
  <si>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</si>
  <si>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</si>
  <si>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</si>
  <si>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</si>
  <si>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</si>
  <si>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</si>
  <si>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</si>
  <si>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</si>
  <si>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</si>
  <si>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</si>
  <si>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</si>
  <si>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</si>
  <si>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</si>
  <si>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</si>
  <si>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</si>
  <si>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</si>
  <si>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</si>
  <si>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</si>
  <si>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</si>
  <si>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</si>
  <si>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</si>
  <si>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</si>
  <si>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</si>
  <si>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</si>
  <si>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</si>
  <si>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</si>
  <si>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</si>
  <si>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</si>
  <si>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</si>
  <si>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</si>
  <si>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</si>
  <si>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</si>
  <si>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</si>
  <si>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</si>
  <si>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</si>
  <si>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</si>
  <si>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</si>
  <si>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</si>
  <si>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</si>
  <si>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</si>
  <si>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</si>
  <si>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</si>
  <si>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</si>
  <si>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</si>
  <si>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</si>
  <si>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</si>
  <si>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</si>
  <si>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</si>
  <si>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</si>
  <si>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</si>
  <si>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</si>
  <si>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</si>
  <si>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</si>
  <si>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</si>
  <si>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</si>
  <si>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</si>
  <si>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</si>
  <si>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</si>
  <si>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</si>
  <si>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</si>
  <si>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</si>
  <si>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</si>
  <si>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</si>
  <si>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</si>
  <si>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</si>
  <si>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</si>
  <si>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</si>
  <si>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</si>
  <si>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</si>
  <si>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</si>
  <si>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</si>
  <si>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</si>
  <si>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</si>
  <si>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</si>
  <si>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</si>
  <si>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</si>
  <si>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</si>
  <si>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</si>
  <si>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</si>
  <si>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</si>
  <si>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</si>
  <si>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</si>
  <si>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</si>
  <si>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</si>
  <si>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</si>
  <si>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</si>
  <si>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</si>
  <si>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</si>
  <si>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</si>
  <si>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</si>
  <si>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</si>
  <si>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</si>
  <si>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</si>
  <si>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</si>
  <si>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</si>
  <si>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</si>
  <si>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</si>
  <si>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</si>
  <si>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</si>
  <si>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</si>
  <si>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</si>
  <si>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</si>
  <si>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</si>
  <si>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</si>
  <si>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</si>
  <si>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</si>
  <si>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</si>
  <si>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</si>
  <si>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</si>
  <si>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</si>
  <si>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</si>
  <si>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</si>
  <si>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</si>
  <si>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</si>
  <si>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</si>
  <si>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</si>
  <si>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</si>
  <si>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</si>
  <si>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</si>
  <si>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</si>
  <si>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</si>
  <si>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</si>
  <si>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</si>
  <si>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</si>
  <si>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</si>
  <si>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</si>
  <si>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</si>
  <si>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</si>
  <si>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</si>
  <si>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</si>
  <si>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</si>
  <si>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</si>
  <si>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</si>
  <si>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</si>
  <si>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</si>
  <si>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</si>
  <si>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</si>
  <si>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</si>
  <si>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</si>
  <si>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</si>
  <si>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</si>
  <si>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</si>
  <si>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</si>
  <si>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</si>
  <si>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</si>
  <si>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</si>
  <si>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</si>
  <si>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</si>
  <si>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</si>
  <si>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</si>
  <si>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</si>
  <si>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</si>
  <si>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</si>
  <si>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</si>
  <si>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</si>
  <si>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</si>
  <si>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</si>
  <si>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</si>
  <si>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</si>
  <si>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</si>
  <si>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</si>
  <si>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</si>
  <si>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</si>
  <si>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</si>
  <si>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</si>
  <si>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</si>
  <si>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</si>
  <si>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</si>
  <si>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</si>
  <si>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</si>
  <si>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</si>
  <si>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</si>
  <si>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</si>
  <si>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</si>
  <si>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</si>
  <si>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</si>
  <si>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</si>
  <si>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</si>
  <si>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</si>
  <si>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</si>
  <si>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</si>
  <si>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</si>
  <si>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</si>
  <si>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</si>
  <si>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</si>
  <si>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</si>
  <si>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</si>
  <si>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</si>
  <si>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</si>
  <si>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</si>
  <si>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</si>
  <si>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</si>
  <si>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</si>
  <si>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</si>
  <si>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</si>
  <si>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</si>
  <si>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</si>
  <si>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</si>
  <si>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</si>
  <si>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</si>
  <si>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</si>
  <si>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</si>
  <si>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</si>
  <si>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</si>
  <si>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</si>
  <si>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</si>
  <si>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</si>
  <si>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</si>
  <si>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</si>
  <si>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</si>
  <si>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</si>
  <si>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</si>
  <si>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</si>
  <si>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</si>
  <si>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</si>
  <si>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</si>
  <si>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</si>
  <si>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</si>
  <si>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</si>
  <si>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</si>
  <si>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</si>
  <si>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</si>
  <si>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</si>
  <si>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</si>
  <si>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</si>
  <si>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</si>
  <si>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</si>
  <si>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</si>
  <si>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</si>
  <si>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</si>
  <si>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</si>
  <si>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</si>
  <si>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</si>
  <si>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</si>
  <si>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</si>
  <si>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</si>
  <si>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</si>
  <si>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</si>
  <si>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</si>
  <si>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</si>
  <si>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</si>
  <si>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</si>
  <si>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</si>
  <si>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</si>
  <si>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</si>
  <si>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</si>
  <si>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</si>
  <si>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</si>
  <si>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</si>
  <si>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</si>
  <si>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</si>
  <si>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</si>
  <si>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</si>
  <si>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</si>
  <si>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</si>
  <si>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</si>
  <si>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</si>
  <si>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</si>
  <si>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</si>
  <si>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</si>
  <si>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</si>
  <si>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</si>
  <si>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</si>
  <si>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</si>
  <si>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</si>
  <si>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</si>
  <si>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</si>
  <si>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</si>
  <si>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</si>
  <si>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</si>
  <si>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</si>
  <si>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</si>
  <si>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</si>
  <si>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</si>
  <si>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</si>
  <si>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</si>
  <si>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</si>
  <si>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</si>
  <si>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</si>
  <si>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</si>
  <si>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</si>
  <si>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</si>
  <si>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</si>
  <si>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</si>
  <si>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</si>
  <si>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</si>
  <si>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</si>
  <si>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</si>
  <si>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</si>
  <si>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</si>
  <si>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</si>
  <si>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</si>
  <si>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</si>
  <si>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</si>
  <si>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</si>
  <si>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</si>
  <si>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</si>
  <si>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</si>
  <si>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</si>
  <si>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</si>
  <si>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</si>
  <si>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</si>
  <si>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</si>
  <si>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</si>
  <si>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</si>
  <si>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</si>
  <si>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</si>
  <si>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</si>
  <si>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</si>
  <si>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</si>
  <si>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</si>
  <si>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</si>
  <si>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</si>
  <si>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</si>
  <si>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</si>
  <si>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</si>
  <si>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</si>
  <si>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</si>
  <si>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</si>
  <si>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</si>
  <si>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</si>
  <si>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</si>
  <si>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</si>
  <si>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</si>
  <si>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</si>
  <si>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</si>
  <si>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</si>
  <si>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</si>
  <si>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</si>
  <si>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</si>
  <si>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</si>
  <si>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</si>
  <si>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</si>
  <si>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</si>
  <si>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</si>
  <si>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</si>
  <si>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</si>
  <si>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</si>
  <si>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</si>
  <si>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</si>
  <si>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</si>
  <si>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</si>
  <si>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</si>
  <si>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</si>
  <si>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</si>
  <si>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</si>
  <si>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</si>
  <si>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</si>
  <si>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</si>
  <si>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</si>
  <si>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</si>
  <si>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</si>
  <si>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</si>
  <si>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</si>
  <si>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</si>
  <si>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</si>
  <si>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</si>
  <si>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</si>
  <si>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</si>
  <si>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</si>
  <si>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</si>
  <si>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</si>
  <si>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</si>
  <si>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</si>
  <si>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</si>
  <si>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</si>
  <si>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</si>
  <si>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</si>
  <si>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</si>
  <si>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</si>
  <si>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</si>
  <si>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</si>
  <si>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</si>
  <si>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</si>
  <si>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</si>
  <si>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</si>
  <si>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</si>
  <si>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</si>
  <si>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</si>
  <si>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</si>
  <si>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</si>
  <si>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</si>
  <si>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</si>
  <si>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</si>
  <si>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</si>
  <si>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</si>
  <si>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</si>
  <si>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</si>
  <si>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</si>
  <si>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</si>
  <si>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</si>
  <si>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</si>
  <si>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</si>
  <si>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</si>
  <si>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</si>
  <si>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</si>
  <si>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</si>
  <si>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</si>
  <si>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</si>
  <si>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</si>
  <si>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</si>
  <si>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</si>
  <si>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</si>
  <si>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</si>
  <si>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</si>
  <si>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</si>
  <si>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</si>
  <si>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</si>
  <si>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</si>
  <si>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</si>
  <si>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</si>
  <si>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</si>
  <si>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</si>
  <si>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</si>
  <si>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</si>
  <si>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</si>
  <si>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</si>
  <si>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</si>
  <si>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</si>
  <si>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</si>
  <si>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</si>
  <si>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</si>
  <si>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</si>
  <si>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</si>
  <si>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</si>
  <si>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</si>
  <si>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</si>
  <si>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</si>
  <si>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</si>
  <si>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</si>
  <si>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</si>
  <si>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</si>
  <si>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</si>
  <si>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</si>
  <si>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</si>
  <si>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</si>
  <si>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</si>
  <si>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</si>
  <si>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</si>
  <si>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</si>
  <si>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</si>
  <si>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</si>
  <si>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</si>
  <si>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</si>
  <si>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</si>
  <si>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</si>
  <si>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</si>
  <si>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</si>
  <si>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</si>
  <si>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</si>
  <si>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</si>
  <si>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</si>
  <si>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</si>
  <si>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</si>
  <si>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</si>
  <si>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</si>
  <si>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</si>
  <si>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</si>
  <si>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</si>
  <si>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</si>
  <si>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</si>
  <si>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</si>
  <si>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</si>
  <si>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</si>
  <si>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</si>
  <si>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</si>
  <si>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</si>
  <si>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</si>
  <si>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</si>
  <si>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</si>
  <si>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</si>
  <si>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</si>
  <si>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</si>
  <si>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</si>
  <si>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</si>
  <si>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</si>
  <si>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</si>
  <si>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</si>
  <si>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</si>
  <si>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</si>
  <si>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</si>
  <si>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</si>
  <si>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</si>
  <si>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</si>
  <si>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</si>
  <si>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</si>
  <si>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</si>
  <si>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</si>
  <si>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</si>
  <si>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</si>
  <si>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</si>
  <si>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</si>
  <si>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</si>
  <si>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</si>
  <si>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</si>
  <si>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</si>
  <si>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</si>
  <si>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</si>
  <si>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</si>
  <si>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</si>
  <si>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</si>
  <si>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</si>
  <si>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</si>
  <si>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</si>
  <si>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</si>
  <si>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</si>
  <si>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</si>
  <si>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</si>
  <si>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</si>
  <si>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</si>
  <si>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</si>
  <si>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</si>
  <si>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</si>
  <si>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</si>
  <si>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</si>
  <si>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</si>
  <si>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</si>
  <si>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</si>
  <si>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</si>
  <si>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</si>
  <si>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</si>
  <si>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</si>
  <si>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</si>
  <si>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</si>
  <si>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</si>
  <si>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</si>
  <si>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</si>
  <si>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</si>
  <si>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</si>
  <si>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</si>
  <si>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</si>
  <si>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</si>
  <si>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</si>
  <si>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</si>
  <si>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</si>
  <si>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</si>
  <si>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</si>
  <si>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</si>
  <si>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</si>
  <si>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</si>
  <si>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</si>
  <si>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</si>
  <si>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</si>
  <si>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</si>
  <si>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</si>
  <si>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</si>
  <si>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</si>
  <si>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</si>
  <si>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</si>
  <si>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</si>
  <si>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</si>
  <si>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</si>
  <si>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</si>
  <si>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</si>
  <si>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</si>
  <si>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</si>
  <si>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</si>
  <si>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</si>
  <si>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</si>
  <si>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</si>
  <si>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</si>
  <si>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</si>
  <si>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</si>
  <si>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</si>
  <si>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</si>
  <si>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</si>
  <si>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</si>
  <si>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</si>
  <si>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</si>
  <si>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</si>
  <si>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</si>
  <si>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</si>
  <si>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</si>
  <si>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</si>
  <si>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</si>
  <si>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</si>
  <si>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</si>
  <si>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</si>
  <si>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</si>
  <si>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</si>
  <si>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</si>
  <si>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</si>
  <si>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</si>
  <si>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</si>
  <si>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</si>
  <si>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</si>
  <si>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</si>
  <si>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</si>
  <si>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</si>
  <si>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</si>
  <si>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</si>
  <si>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</si>
  <si>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</si>
  <si>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</si>
  <si>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</si>
  <si>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</si>
  <si>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</si>
  <si>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</si>
  <si>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</si>
  <si>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</si>
  <si>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</si>
  <si>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</si>
  <si>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</si>
  <si>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</si>
  <si>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</si>
  <si>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</si>
  <si>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</si>
  <si>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</si>
  <si>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</si>
  <si>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</si>
  <si>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</si>
  <si>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</si>
  <si>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</si>
  <si>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</si>
  <si>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</si>
  <si>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</si>
  <si>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</si>
  <si>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</si>
  <si>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</si>
  <si>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</si>
  <si>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</si>
  <si>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</si>
  <si>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</si>
  <si>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</si>
  <si>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</si>
  <si>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</si>
  <si>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</si>
  <si>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</si>
  <si>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</si>
  <si>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</si>
  <si>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</si>
  <si>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</si>
  <si>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</si>
  <si>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</si>
  <si>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</si>
  <si>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</si>
  <si>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</si>
  <si>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</si>
  <si>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</si>
  <si>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</si>
  <si>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</si>
  <si>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</si>
  <si>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</si>
  <si>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</si>
  <si>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</si>
  <si>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</si>
  <si>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</si>
  <si>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</si>
  <si>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</si>
  <si>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</si>
  <si>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</si>
  <si>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</si>
  <si>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</si>
  <si>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</si>
  <si>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</si>
  <si>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</si>
  <si>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</si>
  <si>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</si>
  <si>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</si>
  <si>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</si>
  <si>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</si>
  <si>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</si>
  <si>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</si>
  <si>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</si>
  <si>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</si>
  <si>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</si>
  <si>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</si>
  <si>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</si>
  <si>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</si>
  <si>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</si>
  <si>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</si>
  <si>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</si>
  <si>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</si>
  <si>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</si>
  <si>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</si>
  <si>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</si>
  <si>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</si>
  <si>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</si>
  <si>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</si>
  <si>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</si>
  <si>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</si>
  <si>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</si>
  <si>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</si>
  <si>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</si>
  <si>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</si>
  <si>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</si>
  <si>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</si>
  <si>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</si>
  <si>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</si>
  <si>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</si>
  <si>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</si>
  <si>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</si>
  <si>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</si>
  <si>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</si>
  <si>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</si>
  <si>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</si>
  <si>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</si>
  <si>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</si>
  <si>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</si>
  <si>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</si>
  <si>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</si>
  <si>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</si>
  <si>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</si>
  <si>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</si>
  <si>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</si>
  <si>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</si>
  <si>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</si>
  <si>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</si>
  <si>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</si>
  <si>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</si>
  <si>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</si>
  <si>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</si>
  <si>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</si>
  <si>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</si>
  <si>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</si>
  <si>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</si>
  <si>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</si>
  <si>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</si>
  <si>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</si>
  <si>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</si>
  <si>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</si>
  <si>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</si>
  <si>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</si>
  <si>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</si>
  <si>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</si>
  <si>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</si>
  <si>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</si>
  <si>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</si>
  <si>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</si>
  <si>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</si>
  <si>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</si>
  <si>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</si>
  <si>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</si>
  <si>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</si>
  <si>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</si>
  <si>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</si>
  <si>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</si>
  <si>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</si>
  <si>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</si>
  <si>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</si>
  <si>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</si>
  <si>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</si>
  <si>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</si>
  <si>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</si>
  <si>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</si>
  <si>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</si>
  <si>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</si>
  <si>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</si>
  <si>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</si>
  <si>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</si>
  <si>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</si>
  <si>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</si>
  <si>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</si>
  <si>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</si>
  <si>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</si>
  <si>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</si>
  <si>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</si>
  <si>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</si>
  <si>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</si>
  <si>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</si>
  <si>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</si>
  <si>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</si>
  <si>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</si>
  <si>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</si>
  <si>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</si>
  <si>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</si>
  <si>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</si>
  <si>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</si>
  <si>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</si>
  <si>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</si>
  <si>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</si>
  <si>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</si>
  <si>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</si>
  <si>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</si>
  <si>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</si>
  <si>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</si>
  <si>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</si>
  <si>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</si>
  <si>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</si>
  <si>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</si>
  <si>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</si>
  <si>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</si>
  <si>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</si>
  <si>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</si>
  <si>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</si>
  <si>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</si>
  <si>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</si>
  <si>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</si>
  <si>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</si>
  <si>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</si>
  <si>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</si>
  <si>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</si>
  <si>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</si>
  <si>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</si>
  <si>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</si>
  <si>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</si>
  <si>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</si>
  <si>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</si>
  <si>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</si>
  <si>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</si>
  <si>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</si>
  <si>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</si>
  <si>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</si>
  <si>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</si>
  <si>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</si>
  <si>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</si>
  <si>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</si>
  <si>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</si>
  <si>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</si>
  <si>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</si>
  <si>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</si>
  <si>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</si>
  <si>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</si>
  <si>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</si>
  <si>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</si>
  <si>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</si>
  <si>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</si>
  <si>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</si>
  <si>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</si>
  <si>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</si>
  <si>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</si>
  <si>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</si>
  <si>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</si>
  <si>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</si>
  <si>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</si>
  <si>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</si>
  <si>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</si>
  <si>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</si>
  <si>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</si>
  <si>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</si>
  <si>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</si>
  <si>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</si>
  <si>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</si>
  <si>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</si>
  <si>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</si>
  <si>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</si>
  <si>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</si>
  <si>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</si>
  <si>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</si>
  <si>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</si>
  <si>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</si>
  <si>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</si>
  <si>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</si>
  <si>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</si>
  <si>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</si>
  <si>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</si>
  <si>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</si>
  <si>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</si>
  <si>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</si>
  <si>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</si>
  <si>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</si>
  <si>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</si>
  <si>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</si>
  <si>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</si>
  <si>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</si>
  <si>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</si>
  <si>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</si>
  <si>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</si>
  <si>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</si>
  <si>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</si>
  <si>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</si>
  <si>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</si>
  <si>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</si>
  <si>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</si>
  <si>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</si>
  <si>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</si>
  <si>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</si>
  <si>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</si>
  <si>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</si>
  <si>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</si>
  <si>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</si>
  <si>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</si>
  <si>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</si>
  <si>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</si>
  <si>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</si>
  <si>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</si>
  <si>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</si>
  <si>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</si>
  <si>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</si>
  <si>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</si>
  <si>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</si>
  <si>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</si>
  <si>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</si>
  <si>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</si>
  <si>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</si>
  <si>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</si>
  <si>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</si>
  <si>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</si>
  <si>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</si>
  <si>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</si>
  <si>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</si>
  <si>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</si>
  <si>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</si>
  <si>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</si>
  <si>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</si>
  <si>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</si>
  <si>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</si>
  <si>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</si>
  <si>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</si>
  <si>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</si>
  <si>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</si>
  <si>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</si>
  <si>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</si>
  <si>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</si>
  <si>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</si>
  <si>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</si>
  <si>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</si>
  <si>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</si>
  <si>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</si>
  <si>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</si>
  <si>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</si>
  <si>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</si>
  <si>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</si>
  <si>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</si>
  <si>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</si>
  <si>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</si>
  <si>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</si>
  <si>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</si>
  <si>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</si>
  <si>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</si>
  <si>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</si>
  <si>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</si>
  <si>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</si>
  <si>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</si>
  <si>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</si>
  <si>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</si>
  <si>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</si>
  <si>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</si>
  <si>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</si>
  <si>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</si>
  <si>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</si>
  <si>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</si>
  <si>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</si>
  <si>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</si>
  <si>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</si>
  <si>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</si>
  <si>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</si>
  <si>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</si>
  <si>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</si>
  <si>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</si>
  <si>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</si>
  <si>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</si>
  <si>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</si>
  <si>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</si>
  <si>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</si>
  <si>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</si>
  <si>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</si>
  <si>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</si>
  <si>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</si>
  <si>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</si>
  <si>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</si>
  <si>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</si>
  <si>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</si>
  <si>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</si>
  <si>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</si>
  <si>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</si>
  <si>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</si>
  <si>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</si>
  <si>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</si>
  <si>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</si>
  <si>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</si>
  <si>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</si>
  <si>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</si>
  <si>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</si>
  <si>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</si>
  <si>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</si>
  <si>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</si>
  <si>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</si>
  <si>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</si>
  <si>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</si>
  <si>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</si>
  <si>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</si>
  <si>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</si>
  <si>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</si>
  <si>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</si>
  <si>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</si>
  <si>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</si>
  <si>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</si>
  <si>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</si>
  <si>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</si>
  <si>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</si>
  <si>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</si>
  <si>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</si>
  <si>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</si>
  <si>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</si>
  <si>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</si>
  <si>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</si>
  <si>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</si>
  <si>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</si>
  <si>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</si>
  <si>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</si>
  <si>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</si>
  <si>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</si>
  <si>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</si>
  <si>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</si>
  <si>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</si>
  <si>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</si>
  <si>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</si>
  <si>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</si>
  <si>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</si>
  <si>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</si>
  <si>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</si>
  <si>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</si>
  <si>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</si>
  <si>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</si>
  <si>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</si>
  <si>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</si>
  <si>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</si>
  <si>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</si>
  <si>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</si>
  <si>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</si>
  <si>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</si>
  <si>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</si>
  <si>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</si>
  <si>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</si>
  <si>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</si>
  <si>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</si>
  <si>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</si>
  <si>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</si>
  <si>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</si>
  <si>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</si>
  <si>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</si>
  <si>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</si>
  <si>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</si>
  <si>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</si>
  <si>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</si>
  <si>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</si>
  <si>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</si>
  <si>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</si>
  <si>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</si>
  <si>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</si>
  <si>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</si>
  <si>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</si>
  <si>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</si>
  <si>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</si>
  <si>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</si>
  <si>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</si>
  <si>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</si>
  <si>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</si>
  <si>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</si>
  <si>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</si>
  <si>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</si>
  <si>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</si>
  <si>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</si>
  <si>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</si>
  <si>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</si>
  <si>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</si>
  <si>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</si>
  <si>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</si>
  <si>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</si>
  <si>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</si>
  <si>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</si>
  <si>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</si>
  <si>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</si>
  <si>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</si>
  <si>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</si>
  <si>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</si>
  <si>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</si>
  <si>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</si>
  <si>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</si>
  <si>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</si>
  <si>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</si>
  <si>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</si>
  <si>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</si>
  <si>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</si>
  <si>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</si>
  <si>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</si>
  <si>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</si>
  <si>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</si>
  <si>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</si>
  <si>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</si>
  <si>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</si>
  <si>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</si>
  <si>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</si>
  <si>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</si>
  <si>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</si>
  <si>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</si>
  <si>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</si>
  <si>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</si>
  <si>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</si>
  <si>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</si>
  <si>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</si>
  <si>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</si>
  <si>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</si>
  <si>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</si>
  <si>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</si>
  <si>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</si>
  <si>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</si>
  <si>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</si>
  <si>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</si>
  <si>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</si>
  <si>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</si>
  <si>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</si>
  <si>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</si>
  <si>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</si>
  <si>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</si>
  <si>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</si>
  <si>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</si>
  <si>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</si>
  <si>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</si>
  <si>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</si>
  <si>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</si>
  <si>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</si>
  <si>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</si>
  <si>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</si>
  <si>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</si>
  <si>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</si>
  <si>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</si>
  <si>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</si>
  <si>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</si>
  <si>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</si>
  <si>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</si>
  <si>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</si>
  <si>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</si>
  <si>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</si>
  <si>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</si>
  <si>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</si>
  <si>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</si>
  <si>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</si>
  <si>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</si>
  <si>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</si>
  <si>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</si>
  <si>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</si>
  <si>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</si>
  <si>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</si>
  <si>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</si>
  <si>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</si>
  <si>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</si>
  <si>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</si>
  <si>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</si>
  <si>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</si>
  <si>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</si>
  <si>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</si>
  <si>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</si>
  <si>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</si>
  <si>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</si>
  <si>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</si>
  <si>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</si>
  <si>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</si>
  <si>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</si>
  <si>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</si>
  <si>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</si>
  <si>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</si>
  <si>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</si>
  <si>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</si>
  <si>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</si>
  <si>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</si>
  <si>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</si>
  <si>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</si>
  <si>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</si>
  <si>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</si>
  <si>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</si>
  <si>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</si>
  <si>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</si>
  <si>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</si>
  <si>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</si>
  <si>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</si>
  <si>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</si>
  <si>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</si>
  <si>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</si>
  <si>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</si>
  <si>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</si>
  <si>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</si>
  <si>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</si>
  <si>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</si>
  <si>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</si>
  <si>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</si>
  <si>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</si>
  <si>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</si>
  <si>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</si>
  <si>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</si>
  <si>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</si>
  <si>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</si>
  <si>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</si>
  <si>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</si>
  <si>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</si>
  <si>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</si>
  <si>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</si>
  <si>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</si>
  <si>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</si>
  <si>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</si>
  <si>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</si>
  <si>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</si>
  <si>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</si>
  <si>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</si>
  <si>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</si>
  <si>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</si>
  <si>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</si>
  <si>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</si>
  <si>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</si>
  <si>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</si>
  <si>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</si>
  <si>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</si>
  <si>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</si>
  <si>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</si>
  <si>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</si>
  <si>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</si>
  <si>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</si>
  <si>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</si>
  <si>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</si>
  <si>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</si>
  <si>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</si>
  <si>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</si>
  <si>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</si>
  <si>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</si>
  <si>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</si>
  <si>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</si>
  <si>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</si>
  <si>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</si>
  <si>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</si>
  <si>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</si>
  <si>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</si>
  <si>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</si>
  <si>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</si>
  <si>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</si>
  <si>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</si>
  <si>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</si>
  <si>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</si>
  <si>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</si>
  <si>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</si>
  <si>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</si>
  <si>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</si>
  <si>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</si>
  <si>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</si>
  <si>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</si>
  <si>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</si>
  <si>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</si>
  <si>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</si>
  <si>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</si>
  <si>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</si>
  <si>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</si>
  <si>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</si>
  <si>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</si>
  <si>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</si>
  <si>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</si>
  <si>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</si>
  <si>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</si>
  <si>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</si>
  <si>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</si>
  <si>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</si>
  <si>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</si>
  <si>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</si>
  <si>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</si>
  <si>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</si>
  <si>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</si>
  <si>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</si>
  <si>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</si>
  <si>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</si>
  <si>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</si>
  <si>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</si>
  <si>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</si>
  <si>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</si>
  <si>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</si>
  <si>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</si>
  <si>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</si>
  <si>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</si>
  <si>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</si>
  <si>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</si>
  <si>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</si>
  <si>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</si>
  <si>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</si>
  <si>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</si>
  <si>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</si>
  <si>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</si>
  <si>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</si>
  <si>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</si>
  <si>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</si>
  <si>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</si>
  <si>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</si>
  <si>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</si>
  <si>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</si>
  <si>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</si>
  <si>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</si>
  <si>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</si>
  <si>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</si>
  <si>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</si>
  <si>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</si>
  <si>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</si>
  <si>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</si>
  <si>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</si>
  <si>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</si>
  <si>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</si>
  <si>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</si>
  <si>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</si>
  <si>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</si>
  <si>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</si>
  <si>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</si>
  <si>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</si>
  <si>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</si>
  <si>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</si>
  <si>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</si>
  <si>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</si>
  <si>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</si>
  <si>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</si>
  <si>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</si>
  <si>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</si>
  <si>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</si>
  <si>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</si>
  <si>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</si>
  <si>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</si>
  <si>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</si>
  <si>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</si>
  <si>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</si>
  <si>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</si>
  <si>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</si>
  <si>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</si>
  <si>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</si>
  <si>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</si>
  <si>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</si>
  <si>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</si>
  <si>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</si>
  <si>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</si>
  <si>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</si>
  <si>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</si>
  <si>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</si>
  <si>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</si>
  <si>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</si>
  <si>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</si>
  <si>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</si>
  <si>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</si>
  <si>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</si>
  <si>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</si>
  <si>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</si>
  <si>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</si>
  <si>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</si>
  <si>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</si>
  <si>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</si>
  <si>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</si>
  <si>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</si>
  <si>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</si>
  <si>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</si>
  <si>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</si>
  <si>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</si>
  <si>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</si>
  <si>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</si>
  <si>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</si>
  <si>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</si>
  <si>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</si>
  <si>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</si>
  <si>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</si>
  <si>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</si>
  <si>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</si>
  <si>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</si>
  <si>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</si>
  <si>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</si>
  <si>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</si>
  <si>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</si>
  <si>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</si>
  <si>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</si>
  <si>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</si>
  <si>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</si>
  <si>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</si>
  <si>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</si>
  <si>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</si>
  <si>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</si>
  <si>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</si>
  <si>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</si>
  <si>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</si>
  <si>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</si>
  <si>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</si>
  <si>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</si>
  <si>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</si>
  <si>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</si>
  <si>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</si>
  <si>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</si>
  <si>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</si>
  <si>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</si>
  <si>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</si>
  <si>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</si>
  <si>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</si>
  <si>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</si>
  <si>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</si>
  <si>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</si>
  <si>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</si>
  <si>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</si>
  <si>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</si>
  <si>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</si>
  <si>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</si>
  <si>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</si>
  <si>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</si>
  <si>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</si>
  <si>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</si>
  <si>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</si>
  <si>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</si>
  <si>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</si>
  <si>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</si>
  <si>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</si>
  <si>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</si>
  <si>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</si>
  <si>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</si>
  <si>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</si>
  <si>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</si>
  <si>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</si>
  <si>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</si>
  <si>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</si>
  <si>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</si>
  <si>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</si>
  <si>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</si>
  <si>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</si>
  <si>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</si>
  <si>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</si>
  <si>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</si>
  <si>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</si>
  <si>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</si>
  <si>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</si>
  <si>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</si>
  <si>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</si>
  <si>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</si>
  <si>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</si>
  <si>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</si>
  <si>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</si>
  <si>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</si>
  <si>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</si>
  <si>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</si>
  <si>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</si>
  <si>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</si>
  <si>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</si>
  <si>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</si>
  <si>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</si>
  <si>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</si>
  <si>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</si>
  <si>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</si>
  <si>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</si>
  <si>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</si>
  <si>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</si>
  <si>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</si>
  <si>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</si>
  <si>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</si>
  <si>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</si>
  <si>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</si>
  <si>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</si>
  <si>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</si>
  <si>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</si>
  <si>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</si>
  <si>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</si>
  <si>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</si>
  <si>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</si>
  <si>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</si>
  <si>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</si>
  <si>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</si>
  <si>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</si>
  <si>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</si>
  <si>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</si>
  <si>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</si>
  <si>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</si>
  <si>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</si>
  <si>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</si>
  <si>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</si>
  <si>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</si>
  <si>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</si>
  <si>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</si>
  <si>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</si>
  <si>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</si>
  <si>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</si>
  <si>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</si>
  <si>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</si>
  <si>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</si>
  <si>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</si>
  <si>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</si>
  <si>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</si>
  <si>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</si>
  <si>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</si>
  <si>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</si>
  <si>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</si>
  <si>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</si>
  <si>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</si>
  <si>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</si>
  <si>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</si>
  <si>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</si>
  <si>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</si>
  <si>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</si>
  <si>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</si>
  <si>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</si>
  <si>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</si>
  <si>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</si>
  <si>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</si>
  <si>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</si>
  <si>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</si>
  <si>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</si>
  <si>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</si>
  <si>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</si>
  <si>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</si>
  <si>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</si>
  <si>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</si>
  <si>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</si>
  <si>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</si>
  <si>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</si>
  <si>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</si>
  <si>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</si>
  <si>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</si>
  <si>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</si>
  <si>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</si>
  <si>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</si>
  <si>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</si>
  <si>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</si>
  <si>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</si>
  <si>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</si>
  <si>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</si>
  <si>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</si>
  <si>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</si>
  <si>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</si>
  <si>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</si>
  <si>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</si>
  <si>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</si>
  <si>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</si>
  <si>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</si>
  <si>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</si>
  <si>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</si>
  <si>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</si>
  <si>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</si>
  <si>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</si>
  <si>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</si>
  <si>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</si>
  <si>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</si>
  <si>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</si>
  <si>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</si>
  <si>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</si>
  <si>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</si>
  <si>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</si>
  <si>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</si>
  <si>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</si>
  <si>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</si>
  <si>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</si>
  <si>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</si>
  <si>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</si>
  <si>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</si>
  <si>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</si>
  <si>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</si>
  <si>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</si>
  <si>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</si>
  <si>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</si>
  <si>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</si>
  <si>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</si>
  <si>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</si>
  <si>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</si>
  <si>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</si>
  <si>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</si>
  <si>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</si>
  <si>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</si>
  <si>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</si>
  <si>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</si>
  <si>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</si>
  <si>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</si>
  <si>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</si>
  <si>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</si>
  <si>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</si>
  <si>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</si>
  <si>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</si>
  <si>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</si>
  <si>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</si>
  <si>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</si>
  <si>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</si>
  <si>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</si>
  <si>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</si>
  <si>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</si>
  <si>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</si>
  <si>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</si>
  <si>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</si>
  <si>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</si>
  <si>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</si>
  <si>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</si>
  <si>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</si>
  <si>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</si>
  <si>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</si>
  <si>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</si>
  <si>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</si>
  <si>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</si>
  <si>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</si>
  <si>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</si>
  <si>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</si>
  <si>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</si>
  <si>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</si>
  <si>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</si>
  <si>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</si>
  <si>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</si>
  <si>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</si>
  <si>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</si>
  <si>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</si>
  <si>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</si>
  <si>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</si>
  <si>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</si>
  <si>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</si>
  <si>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</si>
  <si>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</si>
  <si>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</si>
  <si>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</si>
  <si>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</si>
  <si>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</si>
  <si>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</si>
  <si>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</si>
  <si>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</si>
  <si>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</si>
  <si>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</si>
  <si>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</si>
  <si>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</si>
  <si>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</si>
  <si>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</si>
  <si>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</si>
  <si>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</si>
  <si>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</si>
  <si>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</si>
  <si>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</si>
  <si>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</si>
  <si>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</si>
  <si>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</si>
  <si>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</si>
  <si>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</si>
  <si>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</si>
  <si>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</si>
  <si>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</si>
  <si>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</si>
  <si>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</si>
  <si>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</si>
  <si>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</si>
  <si>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</si>
  <si>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</si>
  <si>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</si>
  <si>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</si>
  <si>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</si>
  <si>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</si>
  <si>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</si>
  <si>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</si>
  <si>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</si>
  <si>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</si>
  <si>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</si>
  <si>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</si>
  <si>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</si>
  <si>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</si>
  <si>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</si>
  <si>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</si>
  <si>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</si>
  <si>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</si>
  <si>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</si>
  <si>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</si>
  <si>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</si>
  <si>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</si>
  <si>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</si>
  <si>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</si>
  <si>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</si>
  <si>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</si>
  <si>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</si>
  <si>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</si>
  <si>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</si>
  <si>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</si>
  <si>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</si>
  <si>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</si>
  <si>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</si>
  <si>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</si>
  <si>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</si>
  <si>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</si>
  <si>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</si>
  <si>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</si>
  <si>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</si>
  <si>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</si>
  <si>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</si>
  <si>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</si>
  <si>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</si>
  <si>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</si>
  <si>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</si>
  <si>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</si>
  <si>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</si>
  <si>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</si>
  <si>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</si>
  <si>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</si>
  <si>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</si>
  <si>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</si>
  <si>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</si>
  <si>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</si>
  <si>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</si>
  <si>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</si>
  <si>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</si>
  <si>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</si>
  <si>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</si>
  <si>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</si>
  <si>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</si>
  <si>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</si>
  <si>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</si>
  <si>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</si>
  <si>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</si>
  <si>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</si>
  <si>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</si>
  <si>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</si>
  <si>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</si>
  <si>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</si>
  <si>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</si>
  <si>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</si>
  <si>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</si>
  <si>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</si>
  <si>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</si>
  <si>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</si>
  <si>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</si>
  <si>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</si>
  <si>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</si>
  <si>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</si>
  <si>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</si>
  <si>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</si>
  <si>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</si>
  <si>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</si>
  <si>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</si>
  <si>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</si>
  <si>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</si>
  <si>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</si>
  <si>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</si>
  <si>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</si>
  <si>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</si>
  <si>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</si>
  <si>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</si>
  <si>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</si>
  <si>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</si>
  <si>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</si>
  <si>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</si>
  <si>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</si>
  <si>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</si>
  <si>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</si>
  <si>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</si>
  <si>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</si>
  <si>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</si>
  <si>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</si>
  <si>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</si>
  <si>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</si>
  <si>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</si>
  <si>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</si>
  <si>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</si>
  <si>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</si>
  <si>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</si>
  <si>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</si>
  <si>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</si>
  <si>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</si>
  <si>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</si>
  <si>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</si>
  <si>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</si>
  <si>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</si>
  <si>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</si>
  <si>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</si>
  <si>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</si>
  <si>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</si>
  <si>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</si>
  <si>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</si>
  <si>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</si>
  <si>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</si>
  <si>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</si>
  <si>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</si>
  <si>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</si>
  <si>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</si>
  <si>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</si>
  <si>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</si>
  <si>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</si>
  <si>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</si>
  <si>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</si>
  <si>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</si>
  <si>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</si>
  <si>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</si>
  <si>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</si>
  <si>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</si>
  <si>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</si>
  <si>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</si>
  <si>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</si>
  <si>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</si>
  <si>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</si>
  <si>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</si>
  <si>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</si>
  <si>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</si>
  <si>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</si>
  <si>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</si>
  <si>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</si>
  <si>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</si>
  <si>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</si>
  <si>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</si>
  <si>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</si>
  <si>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</si>
  <si>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</si>
  <si>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</si>
  <si>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</si>
  <si>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</si>
  <si>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</si>
  <si>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</si>
  <si>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</si>
  <si>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</si>
  <si>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</si>
  <si>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</si>
  <si>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</si>
  <si>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</si>
  <si>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</si>
  <si>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</si>
  <si>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</si>
  <si>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</si>
  <si>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</si>
  <si>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</si>
  <si>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</si>
  <si>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</si>
  <si>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</si>
  <si>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</si>
  <si>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</si>
  <si>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</si>
  <si>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</si>
  <si>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</si>
  <si>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</si>
  <si>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</si>
  <si>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</si>
  <si>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</si>
  <si>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</si>
  <si>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</si>
  <si>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</si>
  <si>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</si>
  <si>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</si>
  <si>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</si>
  <si>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</si>
  <si>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</si>
  <si>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</si>
  <si>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</si>
  <si>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</si>
  <si>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</si>
  <si>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</si>
  <si>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</si>
  <si>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</si>
  <si>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</si>
  <si>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</si>
  <si>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</si>
  <si>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</si>
  <si>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</si>
  <si>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</si>
  <si>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</si>
  <si>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</si>
  <si>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</si>
  <si>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</si>
  <si>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</si>
  <si>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</si>
  <si>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</si>
  <si>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</si>
  <si>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</si>
  <si>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</si>
  <si>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</si>
  <si>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</si>
  <si>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</si>
  <si>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</si>
  <si>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</si>
  <si>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</si>
  <si>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</si>
  <si>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</si>
  <si>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</si>
  <si>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</si>
  <si>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</si>
  <si>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</si>
  <si>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</si>
  <si>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</si>
  <si>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</si>
  <si>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</si>
  <si>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</si>
  <si>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</si>
  <si>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</si>
  <si>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</si>
  <si>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</si>
  <si>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</si>
  <si>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</si>
  <si>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</si>
  <si>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</si>
  <si>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</si>
  <si>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</si>
  <si>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</si>
  <si>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</si>
  <si>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</si>
  <si>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</si>
  <si>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</si>
  <si>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</si>
  <si>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</si>
  <si>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</si>
  <si>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</si>
  <si>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</si>
  <si>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</si>
  <si>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</si>
  <si>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</si>
  <si>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</si>
  <si>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</si>
  <si>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</si>
  <si>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</si>
  <si>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</si>
  <si>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</si>
  <si>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</si>
  <si>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</si>
  <si>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</si>
  <si>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</si>
  <si>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</si>
  <si>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</si>
  <si>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</si>
  <si>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</si>
  <si>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</si>
  <si>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</si>
  <si>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</si>
  <si>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</si>
  <si>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</si>
  <si>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</si>
  <si>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</si>
  <si>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</si>
  <si>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</si>
  <si>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</si>
  <si>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</si>
  <si>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</si>
  <si>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</si>
  <si>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</si>
  <si>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</si>
  <si>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</si>
  <si>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</si>
  <si>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</si>
  <si>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</si>
  <si>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</si>
  <si>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</si>
  <si>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</si>
  <si>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</si>
  <si>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</si>
  <si>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</si>
  <si>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</si>
  <si>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</si>
  <si>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</si>
  <si>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</si>
  <si>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</si>
  <si>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</si>
  <si>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</si>
  <si>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</si>
  <si>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</si>
  <si>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</si>
  <si>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</si>
  <si>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</si>
  <si>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</si>
  <si>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</si>
  <si>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</si>
  <si>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</si>
  <si>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</si>
  <si>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</si>
  <si>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</si>
  <si>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</si>
  <si>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</si>
  <si>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</si>
  <si>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</si>
  <si>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</si>
  <si>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</si>
  <si>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</si>
  <si>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</si>
  <si>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</si>
  <si>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</si>
  <si>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</si>
  <si>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</si>
  <si>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</si>
  <si>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</si>
  <si>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</si>
  <si>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</si>
  <si>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</si>
  <si>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</si>
  <si>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</si>
  <si>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</si>
  <si>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</si>
  <si>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</si>
  <si>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</si>
  <si>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</si>
  <si>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</si>
  <si>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</si>
  <si>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</si>
  <si>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</si>
  <si>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</si>
  <si>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</si>
  <si>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</si>
  <si>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</si>
  <si>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</si>
  <si>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</si>
  <si>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</si>
  <si>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</si>
  <si>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</si>
  <si>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</si>
  <si>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</si>
  <si>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</si>
  <si>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</si>
  <si>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</si>
  <si>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</si>
  <si>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</si>
  <si>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</si>
  <si>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</si>
  <si>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</si>
  <si>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</si>
  <si>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</si>
  <si>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</si>
  <si>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</si>
  <si>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</si>
  <si>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</si>
  <si>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</si>
  <si>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</si>
  <si>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</si>
  <si>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</si>
  <si>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</si>
  <si>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</si>
  <si>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</si>
  <si>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</si>
  <si>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</si>
  <si>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</si>
  <si>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</si>
  <si>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</si>
  <si>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</si>
  <si>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</si>
  <si>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</si>
  <si>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</si>
  <si>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</si>
  <si>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</si>
  <si>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</si>
  <si>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</si>
  <si>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</si>
  <si>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</si>
  <si>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</si>
  <si>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</si>
  <si>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</si>
  <si>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</si>
  <si>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</si>
  <si>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</si>
  <si>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</si>
  <si>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</si>
  <si>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</si>
  <si>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</si>
  <si>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</si>
  <si>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</si>
  <si>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</si>
  <si>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</si>
  <si>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</si>
  <si>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</si>
  <si>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</si>
  <si>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</si>
  <si>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</si>
  <si>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</si>
  <si>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</si>
  <si>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</si>
  <si>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</si>
  <si>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</si>
  <si>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</si>
  <si>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</si>
  <si>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</si>
  <si>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</si>
  <si>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</si>
  <si>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</si>
  <si>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</si>
  <si>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</si>
  <si>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</si>
  <si>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</si>
  <si>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</si>
  <si>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</si>
  <si>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</si>
  <si>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</si>
  <si>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</si>
  <si>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</si>
  <si>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</si>
  <si>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</si>
  <si>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</si>
  <si>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</si>
  <si>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</si>
  <si>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</si>
  <si>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</si>
  <si>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</si>
  <si>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</si>
  <si>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</si>
  <si>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</si>
  <si>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</si>
  <si>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</si>
  <si>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</si>
  <si>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</si>
  <si>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</si>
  <si>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</si>
  <si>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</si>
  <si>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</si>
  <si>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</si>
  <si>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</si>
  <si>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</si>
  <si>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</si>
  <si>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</si>
  <si>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</si>
  <si>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</si>
  <si>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</si>
  <si>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</si>
  <si>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</si>
  <si>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</si>
  <si>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</si>
  <si>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</si>
  <si>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</si>
  <si>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</si>
  <si>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</si>
  <si>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</si>
  <si>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</si>
  <si>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</si>
  <si>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</si>
  <si>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</si>
  <si>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</si>
  <si>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</si>
  <si>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</si>
  <si>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</si>
  <si>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</si>
  <si>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</si>
  <si>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</si>
  <si>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</si>
  <si>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</si>
  <si>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</si>
  <si>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</si>
  <si>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</si>
  <si>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</si>
  <si>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</si>
  <si>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</si>
  <si>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</si>
  <si>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</si>
  <si>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</si>
  <si>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</si>
  <si>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</si>
  <si>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</si>
  <si>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</si>
  <si>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</si>
  <si>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</si>
  <si>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</si>
  <si>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</si>
  <si>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</si>
  <si>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</si>
  <si>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</si>
  <si>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</si>
  <si>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</si>
  <si>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</si>
  <si>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</si>
  <si>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</si>
  <si>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</si>
  <si>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</si>
  <si>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</si>
  <si>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</si>
  <si>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</si>
  <si>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</si>
  <si>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</si>
  <si>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</si>
  <si>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</si>
  <si>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</si>
  <si>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</si>
  <si>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</si>
  <si>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</si>
  <si>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</si>
  <si>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</si>
  <si>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</si>
  <si>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</si>
  <si>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</si>
  <si>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</si>
  <si>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</si>
  <si>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</si>
  <si>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</si>
  <si>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</si>
  <si>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</si>
  <si>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</si>
  <si>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</si>
  <si>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</si>
  <si>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</si>
  <si>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</si>
  <si>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</si>
  <si>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</si>
  <si>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</si>
  <si>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</si>
  <si>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</si>
  <si>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</si>
  <si>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</si>
  <si>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</si>
  <si>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</si>
  <si>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</si>
  <si>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</si>
  <si>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</si>
  <si>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</si>
  <si>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</si>
  <si>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</si>
  <si>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</si>
  <si>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</si>
  <si>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</si>
  <si>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</si>
  <si>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</si>
  <si>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</si>
  <si>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</si>
  <si>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</si>
  <si>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</si>
  <si>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</si>
  <si>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</si>
  <si>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</si>
  <si>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</si>
  <si>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</si>
  <si>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</si>
  <si>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</si>
  <si>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</si>
  <si>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</si>
  <si>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</si>
  <si>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</si>
  <si>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</si>
  <si>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</si>
  <si>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</si>
  <si>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</si>
  <si>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</si>
  <si>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</si>
  <si>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</si>
  <si>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</si>
  <si>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</si>
  <si>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</si>
  <si>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</si>
  <si>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</si>
  <si>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</si>
  <si>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</si>
  <si>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</si>
  <si>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</si>
  <si>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</si>
  <si>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</si>
  <si>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</si>
  <si>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</si>
  <si>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</si>
  <si>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</si>
  <si>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</si>
  <si>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</si>
  <si>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</si>
  <si>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</si>
  <si>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</si>
  <si>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</si>
  <si>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</si>
  <si>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</si>
  <si>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</si>
  <si>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</si>
  <si>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</si>
  <si>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</si>
  <si>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</si>
  <si>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</si>
  <si>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</si>
  <si>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</si>
  <si>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</si>
  <si>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</si>
  <si>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</si>
  <si>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</si>
  <si>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</si>
  <si>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</si>
  <si>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</si>
  <si>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</si>
  <si>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</si>
  <si>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</si>
  <si>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</si>
  <si>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</si>
  <si>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</si>
  <si>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</si>
  <si>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</si>
  <si>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</si>
  <si>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</si>
  <si>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</si>
  <si>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</si>
  <si>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</si>
  <si>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</si>
  <si>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</si>
  <si>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</si>
  <si>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</si>
  <si>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</si>
  <si>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</si>
  <si>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</si>
  <si>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</si>
  <si>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</si>
  <si>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</si>
  <si>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</si>
  <si>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</si>
  <si>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</si>
  <si>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</si>
  <si>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</si>
  <si>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</si>
  <si>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</si>
  <si>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</si>
  <si>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</si>
  <si>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</si>
  <si>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</si>
  <si>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</si>
  <si>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</si>
  <si>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</si>
  <si>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</si>
  <si>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</si>
  <si>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</si>
  <si>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</si>
  <si>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</si>
  <si>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</si>
  <si>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</si>
  <si>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</si>
  <si>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</si>
  <si>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</si>
  <si>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</si>
  <si>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</si>
  <si>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</si>
  <si>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</si>
  <si>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</si>
  <si>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</si>
  <si>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</si>
  <si>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</si>
  <si>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</si>
  <si>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</si>
  <si>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</si>
  <si>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</si>
  <si>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</si>
  <si>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</si>
  <si>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</si>
  <si>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</si>
  <si>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</si>
  <si>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</si>
  <si>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</si>
  <si>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</si>
  <si>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</si>
  <si>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</si>
  <si>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</si>
  <si>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</si>
  <si>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</si>
  <si>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</si>
  <si>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</si>
  <si>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</si>
  <si>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</si>
  <si>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</si>
  <si>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</si>
  <si>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</si>
  <si>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</si>
  <si>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</si>
  <si>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</si>
  <si>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</si>
  <si>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</si>
  <si>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</si>
  <si>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</si>
  <si>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</si>
  <si>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</si>
  <si>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</si>
  <si>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</si>
  <si>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</si>
  <si>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</si>
  <si>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</si>
  <si>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</si>
  <si>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</si>
  <si>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</si>
  <si>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</si>
  <si>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</si>
  <si>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</si>
  <si>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</si>
  <si>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</si>
  <si>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</si>
  <si>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</si>
  <si>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</si>
  <si>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</si>
  <si>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</si>
  <si>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</si>
  <si>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</si>
  <si>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</si>
  <si>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</si>
  <si>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</si>
  <si>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</si>
  <si>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</si>
  <si>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</si>
  <si>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</si>
  <si>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</si>
  <si>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</si>
  <si>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</si>
  <si>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</si>
  <si>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</si>
  <si>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</si>
  <si>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</si>
  <si>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</si>
  <si>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</si>
  <si>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</si>
  <si>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</si>
  <si>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</si>
  <si>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</si>
  <si>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</si>
  <si>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</si>
  <si>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</si>
  <si>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</si>
  <si>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</si>
  <si>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</si>
  <si>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</si>
  <si>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</si>
  <si>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</si>
  <si>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</si>
  <si>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</si>
  <si>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</si>
  <si>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</si>
  <si>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</si>
  <si>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</si>
  <si>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</si>
  <si>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</si>
  <si>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</si>
  <si>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</si>
  <si>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</si>
  <si>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</si>
  <si>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</si>
  <si>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</si>
  <si>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</si>
  <si>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</si>
  <si>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</si>
  <si>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</si>
  <si>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</si>
  <si>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</si>
  <si>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</si>
  <si>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</si>
  <si>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</si>
  <si>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</si>
  <si>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</si>
  <si>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</si>
  <si>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</si>
  <si>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</si>
  <si>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</si>
  <si>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</si>
  <si>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</si>
  <si>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</si>
  <si>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</si>
  <si>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</si>
  <si>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</si>
  <si>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</si>
  <si>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</si>
  <si>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</si>
  <si>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</si>
  <si>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</si>
  <si>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</si>
  <si>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</si>
  <si>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</si>
  <si>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</si>
  <si>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</si>
  <si>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</si>
  <si>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</si>
  <si>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</si>
  <si>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</si>
  <si>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</si>
  <si>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</si>
  <si>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</si>
  <si>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</si>
  <si>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</si>
  <si>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</si>
  <si>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</si>
  <si>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</si>
  <si>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</si>
  <si>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</si>
  <si>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</si>
  <si>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</si>
  <si>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</si>
  <si>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</si>
  <si>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</si>
  <si>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</si>
  <si>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</si>
  <si>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</si>
  <si>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</si>
  <si>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</si>
  <si>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</si>
  <si>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</si>
  <si>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</si>
  <si>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</si>
  <si>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</si>
  <si>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</si>
  <si>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</si>
  <si>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</si>
  <si>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</si>
  <si>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</si>
  <si>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</si>
  <si>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</si>
  <si>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</si>
  <si>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</si>
  <si>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</si>
  <si>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</si>
  <si>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</si>
  <si>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</si>
  <si>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</si>
  <si>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</si>
  <si>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</si>
  <si>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</si>
  <si>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</si>
  <si>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</si>
  <si>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</si>
  <si>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</si>
  <si>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</si>
  <si>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</si>
  <si>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</si>
  <si>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</si>
  <si>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</si>
  <si>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</si>
  <si>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</si>
  <si>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</si>
  <si>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</si>
  <si>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</si>
  <si>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</si>
  <si>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</si>
  <si>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</si>
  <si>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</si>
  <si>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</si>
  <si>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</si>
  <si>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</si>
  <si>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</si>
  <si>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</si>
  <si>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</si>
  <si>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</si>
  <si>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</si>
  <si>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</si>
  <si>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</si>
  <si>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</si>
  <si>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</si>
  <si>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</si>
  <si>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</si>
  <si>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</si>
  <si>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</si>
  <si>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</si>
  <si>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</si>
  <si>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</si>
  <si>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</si>
  <si>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</si>
  <si>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</si>
  <si>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</si>
  <si>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</si>
  <si>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</si>
  <si>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</si>
  <si>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</si>
  <si>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</si>
  <si>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</si>
  <si>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</si>
  <si>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</si>
  <si>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</si>
  <si>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</si>
  <si>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</si>
  <si>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</si>
  <si>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</si>
  <si>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</si>
  <si>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</si>
  <si>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</si>
  <si>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</si>
  <si>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</si>
  <si>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</si>
  <si>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</si>
  <si>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</si>
  <si>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</si>
  <si>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</si>
  <si>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</si>
  <si>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</si>
  <si>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</si>
  <si>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</si>
  <si>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</si>
  <si>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</si>
  <si>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</si>
  <si>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</si>
  <si>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</si>
  <si>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</si>
  <si>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</si>
  <si>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</si>
  <si>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</si>
  <si>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</si>
  <si>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</si>
  <si>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</si>
  <si>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</si>
  <si>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</si>
  <si>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</si>
  <si>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</si>
  <si>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</si>
  <si>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</si>
  <si>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</si>
  <si>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</si>
  <si>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</si>
  <si>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</si>
  <si>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</si>
  <si>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</si>
  <si>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</si>
  <si>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</si>
  <si>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</si>
  <si>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</si>
  <si>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</si>
  <si>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</si>
  <si>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</si>
  <si>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</si>
  <si>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</si>
  <si>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</si>
  <si>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</si>
  <si>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</si>
  <si>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</si>
  <si>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</si>
  <si>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</si>
  <si>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</si>
  <si>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</si>
  <si>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</si>
  <si>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</si>
  <si>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</si>
  <si>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</si>
  <si>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</si>
  <si>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</si>
  <si>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</si>
  <si>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</si>
  <si>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</si>
  <si>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</si>
  <si>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</si>
  <si>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</si>
  <si>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</si>
  <si>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</si>
  <si>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</si>
  <si>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</si>
  <si>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</si>
  <si>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</si>
  <si>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</si>
  <si>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</si>
  <si>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</si>
  <si>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</si>
  <si>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</si>
  <si>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</si>
  <si>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</si>
  <si>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</si>
  <si>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</si>
  <si>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</si>
  <si>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</si>
  <si>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</si>
  <si>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</si>
  <si>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</si>
  <si>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</si>
  <si>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</si>
  <si>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</si>
  <si>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</si>
  <si>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</si>
  <si>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</si>
  <si>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</si>
  <si>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</si>
  <si>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</si>
  <si>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</si>
  <si>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</si>
  <si>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</si>
  <si>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</si>
  <si>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</si>
  <si>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</si>
  <si>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</si>
  <si>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</si>
  <si>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</si>
  <si>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</si>
  <si>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</si>
  <si>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</si>
  <si>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</si>
  <si>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</si>
  <si>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</si>
  <si>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</si>
  <si>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</si>
  <si>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</si>
  <si>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</si>
  <si>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</si>
  <si>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</si>
  <si>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</si>
  <si>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</si>
  <si>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</si>
  <si>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</si>
  <si>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</si>
  <si>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</si>
  <si>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</si>
  <si>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</si>
  <si>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</si>
  <si>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</si>
  <si>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</si>
  <si>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</si>
  <si>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</si>
  <si>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</si>
  <si>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</si>
  <si>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</si>
  <si>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</si>
  <si>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</si>
  <si>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</si>
  <si>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</si>
  <si>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</si>
  <si>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</si>
  <si>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</si>
  <si>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</si>
  <si>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</si>
  <si>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</si>
  <si>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</si>
  <si>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</si>
  <si>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</si>
  <si>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</si>
  <si>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</si>
  <si>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</si>
  <si>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</si>
  <si>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</si>
  <si>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</si>
  <si>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</si>
  <si>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</si>
  <si>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</si>
  <si>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</si>
  <si>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</si>
  <si>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</si>
  <si>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</si>
  <si>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</si>
  <si>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</si>
  <si>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</si>
  <si>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</si>
  <si>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</si>
  <si>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</si>
  <si>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</si>
  <si>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</si>
  <si>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</si>
  <si>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</si>
  <si>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</si>
  <si>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</si>
  <si>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</si>
  <si>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</si>
  <si>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</si>
  <si>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</si>
  <si>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</si>
  <si>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</si>
  <si>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</si>
  <si>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</si>
  <si>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</si>
  <si>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</si>
  <si>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</si>
  <si>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</si>
  <si>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</si>
  <si>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</si>
  <si>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</si>
  <si>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</si>
  <si>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</si>
  <si>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</si>
  <si>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</si>
  <si>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</si>
  <si>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</si>
  <si>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</si>
  <si>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</si>
  <si>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</si>
  <si>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</si>
  <si>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</si>
  <si>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</si>
  <si>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</si>
  <si>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</si>
  <si>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</si>
  <si>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</si>
  <si>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</si>
  <si>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</si>
  <si>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</si>
  <si>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</si>
  <si>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</si>
  <si>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</si>
  <si>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</si>
  <si>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</si>
  <si>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</si>
  <si>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</si>
  <si>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</si>
  <si>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</si>
  <si>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</si>
  <si>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</si>
  <si>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</si>
  <si>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</si>
  <si>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</si>
  <si>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</si>
  <si>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</si>
  <si>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</si>
  <si>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</si>
  <si>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</si>
  <si>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</si>
  <si>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</si>
  <si>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</si>
  <si>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</si>
  <si>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</si>
  <si>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</si>
  <si>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</si>
  <si>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</si>
  <si>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</si>
  <si>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</si>
  <si>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</si>
  <si>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</si>
  <si>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</si>
  <si>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</si>
  <si>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</si>
  <si>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</si>
  <si>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</si>
  <si>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</si>
  <si>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</si>
  <si>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</si>
  <si>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</si>
  <si>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</si>
  <si>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</si>
  <si>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</si>
  <si>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</si>
  <si>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</si>
  <si>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</si>
  <si>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</si>
  <si>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</si>
  <si>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</si>
  <si>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</si>
  <si>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</si>
  <si>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</si>
  <si>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</si>
  <si>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</si>
  <si>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</si>
  <si>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</si>
  <si>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</si>
  <si>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</si>
  <si>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</si>
  <si>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</si>
  <si>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</si>
  <si>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</si>
  <si>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</si>
  <si>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</si>
  <si>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</si>
  <si>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</si>
  <si>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</si>
  <si>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</si>
  <si>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</si>
  <si>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</si>
  <si>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</si>
  <si>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</si>
  <si>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</si>
  <si>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</si>
  <si>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</si>
  <si>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</si>
  <si>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</si>
  <si>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</si>
  <si>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</si>
  <si>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</si>
  <si>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</si>
  <si>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</si>
  <si>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</si>
  <si>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</si>
  <si>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</si>
  <si>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</si>
  <si>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</si>
  <si>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</si>
  <si>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</si>
  <si>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</si>
  <si>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</si>
  <si>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</si>
  <si>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</si>
  <si>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</si>
  <si>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</si>
  <si>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</si>
  <si>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</si>
  <si>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</si>
  <si>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</si>
  <si>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</si>
  <si>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</si>
  <si>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</si>
  <si>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</si>
  <si>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</si>
  <si>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</si>
  <si>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</si>
  <si>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</si>
  <si>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</si>
  <si>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</si>
  <si>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</si>
  <si>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</si>
  <si>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</si>
  <si>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</si>
  <si>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</si>
  <si>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</si>
  <si>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</si>
  <si>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</si>
  <si>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</si>
  <si>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</si>
  <si>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</si>
  <si>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</si>
  <si>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</si>
  <si>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</si>
  <si>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</si>
  <si>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</si>
  <si>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</si>
  <si>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</si>
  <si>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</si>
  <si>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</si>
  <si>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</si>
  <si>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</si>
  <si>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</si>
  <si>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</si>
  <si>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</si>
  <si>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</si>
  <si>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</si>
  <si>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</si>
  <si>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</si>
  <si>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</si>
  <si>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</si>
  <si>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</si>
  <si>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</si>
  <si>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</si>
  <si>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</si>
  <si>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</si>
  <si>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</si>
  <si>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</si>
  <si>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</si>
  <si>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</si>
  <si>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</si>
  <si>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</si>
  <si>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</si>
  <si>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</si>
  <si>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</si>
  <si>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</si>
  <si>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</si>
  <si>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</si>
  <si>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</si>
  <si>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</si>
  <si>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</si>
  <si>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</si>
  <si>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</si>
  <si>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</si>
  <si>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</si>
  <si>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</si>
  <si>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</si>
  <si>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</si>
  <si>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</si>
  <si>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</si>
  <si>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</si>
  <si>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</si>
  <si>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</si>
  <si>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</si>
  <si>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</si>
  <si>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</si>
  <si>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</si>
  <si>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</si>
  <si>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</si>
  <si>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</si>
  <si>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</si>
  <si>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</si>
  <si>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</si>
  <si>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</si>
  <si>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</si>
  <si>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</si>
  <si>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</si>
  <si>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</si>
  <si>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</si>
  <si>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</si>
  <si>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</si>
  <si>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</si>
  <si>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</si>
  <si>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</si>
  <si>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</si>
  <si>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</si>
  <si>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</si>
  <si>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</si>
  <si>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</si>
  <si>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</si>
  <si>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</si>
  <si>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</si>
  <si>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</si>
  <si>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</si>
  <si>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</si>
  <si>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</si>
  <si>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</si>
  <si>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</si>
  <si>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</si>
  <si>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</si>
  <si>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</si>
  <si>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</si>
  <si>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</si>
  <si>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</si>
  <si>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</si>
  <si>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</si>
  <si>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</si>
  <si>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</si>
  <si>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</si>
  <si>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</si>
  <si>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</si>
  <si>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</si>
  <si>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</si>
  <si>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</si>
  <si>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</si>
  <si>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</si>
  <si>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</si>
  <si>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</si>
  <si>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</si>
  <si>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</si>
  <si>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</si>
  <si>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</si>
  <si>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</si>
  <si>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</si>
  <si>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</si>
  <si>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</si>
  <si>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</si>
  <si>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</si>
  <si>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</si>
  <si>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</si>
  <si>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</si>
  <si>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</si>
  <si>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</si>
  <si>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</si>
  <si>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</si>
  <si>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</si>
  <si>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</si>
  <si>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</si>
  <si>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</si>
  <si>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</si>
  <si>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</si>
  <si>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</si>
  <si>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</si>
  <si>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</si>
  <si>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</si>
  <si>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</si>
  <si>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</si>
  <si>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</si>
  <si>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</si>
  <si>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</si>
  <si>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</si>
  <si>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</si>
  <si>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</si>
  <si>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</si>
  <si>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</si>
  <si>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</si>
  <si>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</si>
  <si>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</si>
  <si>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</si>
  <si>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</si>
  <si>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</si>
  <si>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</si>
  <si>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</si>
  <si>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</si>
  <si>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</si>
  <si>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</si>
  <si>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</si>
  <si>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</si>
  <si>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</si>
  <si>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</si>
  <si>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</si>
  <si>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</si>
  <si>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</si>
  <si>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</si>
  <si>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</si>
  <si>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</si>
  <si>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</si>
  <si>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</si>
  <si>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</si>
  <si>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</si>
  <si>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</si>
  <si>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</si>
  <si>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</si>
  <si>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</si>
  <si>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</si>
  <si>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</si>
  <si>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</si>
  <si>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</si>
  <si>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</si>
  <si>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</si>
  <si>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</si>
  <si>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</si>
  <si>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</si>
  <si>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</si>
  <si>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</si>
  <si>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</si>
  <si>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</si>
  <si>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</si>
  <si>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</si>
  <si>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</si>
  <si>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</si>
  <si>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</si>
  <si>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</si>
  <si>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</si>
  <si>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</si>
  <si>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</si>
  <si>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</si>
  <si>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</si>
  <si>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</si>
  <si>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</si>
  <si>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</si>
  <si>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</si>
  <si>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</si>
  <si>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</si>
  <si>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</si>
  <si>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</si>
  <si>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</si>
  <si>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</si>
  <si>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</si>
  <si>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</si>
  <si>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</si>
  <si>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</si>
  <si>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</si>
  <si>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</si>
  <si>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</si>
  <si>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</si>
  <si>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</si>
  <si>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</si>
  <si>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</si>
  <si>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</si>
  <si>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</si>
  <si>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</si>
  <si>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</si>
  <si>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</si>
  <si>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</si>
  <si>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</si>
  <si>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</si>
  <si>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</si>
  <si>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</si>
  <si>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</si>
  <si>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</si>
  <si>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</si>
  <si>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</si>
  <si>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</si>
  <si>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</si>
  <si>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</si>
  <si>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</si>
  <si>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</si>
  <si>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</si>
  <si>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</si>
  <si>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</si>
  <si>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</si>
  <si>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</si>
  <si>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</si>
  <si>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</si>
  <si>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</si>
  <si>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</si>
  <si>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</si>
  <si>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</si>
  <si>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</si>
  <si>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</si>
  <si>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</si>
  <si>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</si>
  <si>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</si>
  <si>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</si>
  <si>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</si>
  <si>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</si>
  <si>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</si>
  <si>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</si>
  <si>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</si>
  <si>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</si>
  <si>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</si>
  <si>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</si>
  <si>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</si>
  <si>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</si>
  <si>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</si>
  <si>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</si>
  <si>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</si>
  <si>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</si>
  <si>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</si>
  <si>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</si>
  <si>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</si>
  <si>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</si>
  <si>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</si>
  <si>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</si>
  <si>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</si>
  <si>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</si>
  <si>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</si>
  <si>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</si>
  <si>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</si>
  <si>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</si>
  <si>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</si>
  <si>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</si>
  <si>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</si>
  <si>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</si>
  <si>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</si>
  <si>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</si>
  <si>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</si>
  <si>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</si>
  <si>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</si>
  <si>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</si>
  <si>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</si>
  <si>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</si>
  <si>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</si>
  <si>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</si>
  <si>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</si>
  <si>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</si>
  <si>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</si>
  <si>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</si>
  <si>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</si>
  <si>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</si>
  <si>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</si>
  <si>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</si>
  <si>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</si>
  <si>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</si>
  <si>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</si>
  <si>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</si>
  <si>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</si>
  <si>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</si>
  <si>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</si>
  <si>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</si>
  <si>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</si>
  <si>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</si>
  <si>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</si>
  <si>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</si>
  <si>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</si>
  <si>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</si>
  <si>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</si>
  <si>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</si>
  <si>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</si>
  <si>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</si>
  <si>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</si>
  <si>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</si>
  <si>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</si>
  <si>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</si>
  <si>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</si>
  <si>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</si>
  <si>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</si>
  <si>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</si>
  <si>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</si>
  <si>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</si>
  <si>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</si>
  <si>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</si>
  <si>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</si>
  <si>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</si>
  <si>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</si>
  <si>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</si>
  <si>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</si>
  <si>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</si>
  <si>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</si>
  <si>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</si>
  <si>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</si>
  <si>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</si>
  <si>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</si>
  <si>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</si>
  <si>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</si>
  <si>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</si>
  <si>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</si>
  <si>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</si>
  <si>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</si>
  <si>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</si>
  <si>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</si>
  <si>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</si>
  <si>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</si>
  <si>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</si>
  <si>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</si>
  <si>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</si>
  <si>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</si>
  <si>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</si>
  <si>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</si>
  <si>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</si>
  <si>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</si>
  <si>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</si>
  <si>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</si>
  <si>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</si>
  <si>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</si>
  <si>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</si>
  <si>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</si>
  <si>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</si>
  <si>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</si>
  <si>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</si>
  <si>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</si>
  <si>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</si>
  <si>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</si>
  <si>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</si>
  <si>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</si>
  <si>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</si>
  <si>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</si>
  <si>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</si>
  <si>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</si>
  <si>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</si>
  <si>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</si>
  <si>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</si>
  <si>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</si>
  <si>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</si>
  <si>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</si>
  <si>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</si>
  <si>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</si>
  <si>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</si>
  <si>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</si>
  <si>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</si>
  <si>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</si>
  <si>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</si>
  <si>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</si>
  <si>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</si>
  <si>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</si>
  <si>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</si>
  <si>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</si>
  <si>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</si>
  <si>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</si>
  <si>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</si>
  <si>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</si>
  <si>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</si>
  <si>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</si>
  <si>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</si>
  <si>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</si>
  <si>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</si>
  <si>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</si>
  <si>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</si>
  <si>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</si>
  <si>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</si>
  <si>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</si>
  <si>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</si>
  <si>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</si>
  <si>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</si>
  <si>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</si>
  <si>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</si>
  <si>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</si>
  <si>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</si>
  <si>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</si>
  <si>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</si>
  <si>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</si>
  <si>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</si>
  <si>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</si>
  <si>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</si>
  <si>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</si>
  <si>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</si>
  <si>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</si>
  <si>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</si>
  <si>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</si>
  <si>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</si>
  <si>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</si>
  <si>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</si>
  <si>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</si>
  <si>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</si>
  <si>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</si>
  <si>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</si>
  <si>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</si>
  <si>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</si>
  <si>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</si>
  <si>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</si>
  <si>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</si>
  <si>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</si>
  <si>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</si>
  <si>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</si>
  <si>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</si>
  <si>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</si>
  <si>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</si>
  <si>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</si>
  <si>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</si>
  <si>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</si>
  <si>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</si>
  <si>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</si>
  <si>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</si>
  <si>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</si>
  <si>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</si>
  <si>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</si>
  <si>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</si>
  <si>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</si>
  <si>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</si>
  <si>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</si>
  <si>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</si>
  <si>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</si>
  <si>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</si>
  <si>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</si>
  <si>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</si>
  <si>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</si>
  <si>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</si>
  <si>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</si>
  <si>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</si>
  <si>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</si>
  <si>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</si>
  <si>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</si>
  <si>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</si>
  <si>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</si>
  <si>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</si>
  <si>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</si>
  <si>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</si>
  <si>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</si>
  <si>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</si>
  <si>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</si>
  <si>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</si>
  <si>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</si>
  <si>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</si>
  <si>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</si>
  <si>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</si>
  <si>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</si>
  <si>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</si>
  <si>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</si>
  <si>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</si>
  <si>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</si>
  <si>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</si>
  <si>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</si>
  <si>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</si>
  <si>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</si>
  <si>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</si>
  <si>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</si>
  <si>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</si>
  <si>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</si>
  <si>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</si>
  <si>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</si>
  <si>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</si>
  <si>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</si>
  <si>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</si>
  <si>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</si>
  <si>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</si>
  <si>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</si>
  <si>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</si>
  <si>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</si>
  <si>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</si>
  <si>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</si>
  <si>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</si>
  <si>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</si>
  <si>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</si>
  <si>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</si>
  <si>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</si>
  <si>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</si>
  <si>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</si>
  <si>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</si>
  <si>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</si>
  <si>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</si>
  <si>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</si>
  <si>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</si>
  <si>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</si>
  <si>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</si>
  <si>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</si>
  <si>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</si>
  <si>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</si>
  <si>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</si>
  <si>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</si>
  <si>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</si>
  <si>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</si>
  <si>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</si>
  <si>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</si>
  <si>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</si>
  <si>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</si>
  <si>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</si>
  <si>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</si>
  <si>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</si>
  <si>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</si>
  <si>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</si>
  <si>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</si>
  <si>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</si>
  <si>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</si>
  <si>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</si>
  <si>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</si>
  <si>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</si>
  <si>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</si>
  <si>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</si>
  <si>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</si>
  <si>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</si>
  <si>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</si>
  <si>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</si>
  <si>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</si>
  <si>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</si>
  <si>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</si>
  <si>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</si>
  <si>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</si>
  <si>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</si>
  <si>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</si>
  <si>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</si>
  <si>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</si>
  <si>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</si>
  <si>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</si>
  <si>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</si>
  <si>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</si>
  <si>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</si>
  <si>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</si>
  <si>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</si>
  <si>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</si>
  <si>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</si>
  <si>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</si>
  <si>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</si>
  <si>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</si>
  <si>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</si>
  <si>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</si>
  <si>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</si>
  <si>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</si>
  <si>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</si>
  <si>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</si>
  <si>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</si>
  <si>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</si>
  <si>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</si>
  <si>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</si>
  <si>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</si>
  <si>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</si>
  <si>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</si>
  <si>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</si>
  <si>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</si>
  <si>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</si>
  <si>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</si>
  <si>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</si>
  <si>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</si>
  <si>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</si>
  <si>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</si>
  <si>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</si>
  <si>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</si>
  <si>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</si>
  <si>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</si>
  <si>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</si>
  <si>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</si>
  <si>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</si>
  <si>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</si>
  <si>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</si>
  <si>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</si>
  <si>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</si>
  <si>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</si>
  <si>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</si>
  <si>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</si>
  <si>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</si>
  <si>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</si>
  <si>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</si>
  <si>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</si>
  <si>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</si>
  <si>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</si>
  <si>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</si>
  <si>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</si>
  <si>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</si>
  <si>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</si>
  <si>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</si>
  <si>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</si>
  <si>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</si>
  <si>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</si>
  <si>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</si>
  <si>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</si>
  <si>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</si>
  <si>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</si>
  <si>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</si>
  <si>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</si>
  <si>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</si>
  <si>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</si>
  <si>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</si>
  <si>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</si>
  <si>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</si>
  <si>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</si>
  <si>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</si>
  <si>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</si>
  <si>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</si>
  <si>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</si>
  <si>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</si>
  <si>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</si>
  <si>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</si>
  <si>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</si>
  <si>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</si>
  <si>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</si>
  <si>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</si>
  <si>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</si>
  <si>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</si>
  <si>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</si>
  <si>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</si>
  <si>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</si>
  <si>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</si>
  <si>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</si>
  <si>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</si>
  <si>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</si>
  <si>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</si>
  <si>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</si>
  <si>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</si>
  <si>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</si>
  <si>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</si>
  <si>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</si>
  <si>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</si>
  <si>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</si>
  <si>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</si>
  <si>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</si>
  <si>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</si>
  <si>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</si>
  <si>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</si>
  <si>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</si>
  <si>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</si>
  <si>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</si>
  <si>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</si>
  <si>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</si>
  <si>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</si>
  <si>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</si>
  <si>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</si>
  <si>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</si>
  <si>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</si>
  <si>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</si>
  <si>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</si>
  <si>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</si>
  <si>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</si>
  <si>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</si>
  <si>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</si>
  <si>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</si>
  <si>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</si>
  <si>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</si>
  <si>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</si>
  <si>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</si>
  <si>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</si>
  <si>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</si>
  <si>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</si>
  <si>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</si>
  <si>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</si>
  <si>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</si>
  <si>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</si>
  <si>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</si>
  <si>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</si>
  <si>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</si>
  <si>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</si>
  <si>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</si>
  <si>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</si>
  <si>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</si>
  <si>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</si>
  <si>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</si>
  <si>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</si>
  <si>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</si>
  <si>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</si>
  <si>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</si>
  <si>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</si>
  <si>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</si>
  <si>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</si>
  <si>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</si>
  <si>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</si>
  <si>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</si>
  <si>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</si>
  <si>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</si>
  <si>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</si>
  <si>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</si>
  <si>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</si>
  <si>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</si>
  <si>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</si>
  <si>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</si>
  <si>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</si>
  <si>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</si>
  <si>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</si>
  <si>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</si>
  <si>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</si>
  <si>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</si>
  <si>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</si>
  <si>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</si>
  <si>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</si>
  <si>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</si>
  <si>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</si>
  <si>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</si>
  <si>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</si>
  <si>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</si>
  <si>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</si>
  <si>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</si>
  <si>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</si>
  <si>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</si>
  <si>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</si>
  <si>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</si>
  <si>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</si>
  <si>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</si>
  <si>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</si>
  <si>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</si>
  <si>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</si>
  <si>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</si>
  <si>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</si>
  <si>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</si>
  <si>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</si>
  <si>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</si>
  <si>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</si>
  <si>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</si>
  <si>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</si>
  <si>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</si>
  <si>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</si>
  <si>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</si>
  <si>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</si>
  <si>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</si>
  <si>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</si>
  <si>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</si>
  <si>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</si>
  <si>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</si>
  <si>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</si>
  <si>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</si>
  <si>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</si>
  <si>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</si>
  <si>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</si>
  <si>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</si>
  <si>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</si>
  <si>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</si>
  <si>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</si>
  <si>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</si>
  <si>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</si>
  <si>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</si>
  <si>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</si>
  <si>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</si>
  <si>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</si>
  <si>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</si>
  <si>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</si>
  <si>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</si>
  <si>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</si>
  <si>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</si>
  <si>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</si>
  <si>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</si>
  <si>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</si>
  <si>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</si>
  <si>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</si>
  <si>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</si>
  <si>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</si>
  <si>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</si>
  <si>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</si>
  <si>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</si>
  <si>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</si>
  <si>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</si>
  <si>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</si>
  <si>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</si>
  <si>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</si>
  <si>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</si>
  <si>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</si>
  <si>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</si>
  <si>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</si>
  <si>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</si>
  <si>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</si>
  <si>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</si>
  <si>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</si>
  <si>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</si>
  <si>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</si>
  <si>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</si>
  <si>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</si>
  <si>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</si>
  <si>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</si>
  <si>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</si>
  <si>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</si>
  <si>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</si>
  <si>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</si>
  <si>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</si>
  <si>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</si>
  <si>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</si>
  <si>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</si>
  <si>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</si>
  <si>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</si>
  <si>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</si>
  <si>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</si>
  <si>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</si>
  <si>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</si>
  <si>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</si>
  <si>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</si>
  <si>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</si>
  <si>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</si>
  <si>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</si>
  <si>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</si>
  <si>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</si>
  <si>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</si>
  <si>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</si>
  <si>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</si>
  <si>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</si>
  <si>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</si>
  <si>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</si>
  <si>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</si>
  <si>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</si>
  <si>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</si>
  <si>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</si>
  <si>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</si>
  <si>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</si>
  <si>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</si>
  <si>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</si>
  <si>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</si>
  <si>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</si>
  <si>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</si>
  <si>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</si>
  <si>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</si>
  <si>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</si>
  <si>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</si>
  <si>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</si>
  <si>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</si>
  <si>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</si>
  <si>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</si>
  <si>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</si>
  <si>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</si>
  <si>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</si>
  <si>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</si>
  <si>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</si>
  <si>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</si>
  <si>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</si>
  <si>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</si>
  <si>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</si>
  <si>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</si>
  <si>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</si>
  <si>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</si>
  <si>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</si>
  <si>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</si>
  <si>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</si>
  <si>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</si>
  <si>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</si>
  <si>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</si>
  <si>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</si>
  <si>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</si>
  <si>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</si>
  <si>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</si>
  <si>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</si>
  <si>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</si>
  <si>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</si>
  <si>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</si>
  <si>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</si>
  <si>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</si>
  <si>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</si>
  <si>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</si>
  <si>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</si>
  <si>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</si>
  <si>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</si>
  <si>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</si>
  <si>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</si>
  <si>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</si>
  <si>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</si>
  <si>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</si>
  <si>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</si>
  <si>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</si>
  <si>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</si>
  <si>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</si>
  <si>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</si>
  <si>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</si>
  <si>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</si>
  <si>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</si>
  <si>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</si>
  <si>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</si>
  <si>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</si>
  <si>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</si>
  <si>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</si>
  <si>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</si>
  <si>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</si>
  <si>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</si>
  <si>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</si>
  <si>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</si>
  <si>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</si>
  <si>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</si>
  <si>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</si>
  <si>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</si>
  <si>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</si>
  <si>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</si>
  <si>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</si>
  <si>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</si>
  <si>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</si>
  <si>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</si>
  <si>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</si>
  <si>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</si>
  <si>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</si>
  <si>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</si>
  <si>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</si>
  <si>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</si>
  <si>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</si>
  <si>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</si>
  <si>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</si>
  <si>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</si>
  <si>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</si>
  <si>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</si>
  <si>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</si>
  <si>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</si>
  <si>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</si>
  <si>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</si>
  <si>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</si>
  <si>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</si>
  <si>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</si>
  <si>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</si>
  <si>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</si>
  <si>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</si>
  <si>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</si>
  <si>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</si>
  <si>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</si>
  <si>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</si>
  <si>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</si>
  <si>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</si>
  <si>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</si>
  <si>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</si>
  <si>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</si>
  <si>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</si>
  <si>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</si>
  <si>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</si>
  <si>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</si>
  <si>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</si>
  <si>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</si>
  <si>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</si>
  <si>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</si>
  <si>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</si>
  <si>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</si>
  <si>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</si>
  <si>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</si>
  <si>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</si>
  <si>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</si>
  <si>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</si>
  <si>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</si>
  <si>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</si>
  <si>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</si>
  <si>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</si>
  <si>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</si>
  <si>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</si>
  <si>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</si>
  <si>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</si>
  <si>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</si>
  <si>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</si>
  <si>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</si>
  <si>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</si>
  <si>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</si>
  <si>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</si>
  <si>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</si>
  <si>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</si>
  <si>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</si>
  <si>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</si>
  <si>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</si>
  <si>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</si>
  <si>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</si>
  <si>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</si>
  <si>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</si>
  <si>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</si>
  <si>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</si>
  <si>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</si>
  <si>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</si>
  <si>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</si>
  <si>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</si>
  <si>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</si>
  <si>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</si>
  <si>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</si>
  <si>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</si>
  <si>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</si>
  <si>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</si>
  <si>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</si>
  <si>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</si>
  <si>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</si>
  <si>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</si>
  <si>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</si>
  <si>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</si>
  <si>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</si>
  <si>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</si>
  <si>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</si>
  <si>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</si>
  <si>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</si>
  <si>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</si>
  <si>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</si>
  <si>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</si>
  <si>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</si>
  <si>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</si>
  <si>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</si>
  <si>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</si>
  <si>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</si>
  <si>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</si>
  <si>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</si>
  <si>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</si>
  <si>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</si>
  <si>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</si>
  <si>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</si>
  <si>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</si>
  <si>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</si>
  <si>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</si>
  <si>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</si>
  <si>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</si>
  <si>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</si>
  <si>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</si>
  <si>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</si>
  <si>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</si>
  <si>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</si>
  <si>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</si>
  <si>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</si>
  <si>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</si>
  <si>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</si>
  <si>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</si>
  <si>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</si>
  <si>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</si>
  <si>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</si>
  <si>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</si>
  <si>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</si>
  <si>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</si>
  <si>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</si>
  <si>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</si>
  <si>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</si>
  <si>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</si>
  <si>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</si>
  <si>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</si>
  <si>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</si>
  <si>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</si>
  <si>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</si>
  <si>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</si>
  <si>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</si>
  <si>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</si>
  <si>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</si>
  <si>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</si>
  <si>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</si>
  <si>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</si>
  <si>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</si>
  <si>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</si>
  <si>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</si>
  <si>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</si>
  <si>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</si>
  <si>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</si>
  <si>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</si>
  <si>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</si>
  <si>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</si>
  <si>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</si>
  <si>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</si>
  <si>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</si>
  <si>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</si>
  <si>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</si>
  <si>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</si>
  <si>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</si>
  <si>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</si>
  <si>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</si>
  <si>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</si>
  <si>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</si>
  <si>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</si>
  <si>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</si>
  <si>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</si>
  <si>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</si>
  <si>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</si>
  <si>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</si>
  <si>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</si>
  <si>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</si>
  <si>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</si>
  <si>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</si>
  <si>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</si>
  <si>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</si>
  <si>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</si>
  <si>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</si>
  <si>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</si>
  <si>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</si>
  <si>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</si>
  <si>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</si>
  <si>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</si>
  <si>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</si>
  <si>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</si>
  <si>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</si>
  <si>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</si>
  <si>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</si>
  <si>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</si>
  <si>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</si>
  <si>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</si>
  <si>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</si>
  <si>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</si>
  <si>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</si>
  <si>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</si>
  <si>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</si>
  <si>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</si>
  <si>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</si>
  <si>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</si>
  <si>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</si>
  <si>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</si>
  <si>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</si>
  <si>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</si>
  <si>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</si>
  <si>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</si>
  <si>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</si>
  <si>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</si>
  <si>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</si>
  <si>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</si>
  <si>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</si>
  <si>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</si>
  <si>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</si>
  <si>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</si>
  <si>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</si>
  <si>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</si>
  <si>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</si>
  <si>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</si>
  <si>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</si>
  <si>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</si>
  <si>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</si>
  <si>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</si>
  <si>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</si>
  <si>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</si>
  <si>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</si>
  <si>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</si>
  <si>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</si>
  <si>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</si>
  <si>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</si>
  <si>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</si>
  <si>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</si>
  <si>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</si>
  <si>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</si>
  <si>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</si>
  <si>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</si>
  <si>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</si>
  <si>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</si>
  <si>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</si>
  <si>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</si>
  <si>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</si>
  <si>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</si>
  <si>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</si>
  <si>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</si>
  <si>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</si>
  <si>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</si>
  <si>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</si>
  <si>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</si>
  <si>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</si>
  <si>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</si>
  <si>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</si>
  <si>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</si>
  <si>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</si>
  <si>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</si>
  <si>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</si>
  <si>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</si>
  <si>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</si>
  <si>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</si>
  <si>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</si>
  <si>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</si>
  <si>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</si>
  <si>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</si>
  <si>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</si>
  <si>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</si>
  <si>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</si>
  <si>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</si>
  <si>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</si>
  <si>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</si>
  <si>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</si>
  <si>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</si>
  <si>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</si>
  <si>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</si>
  <si>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</si>
  <si>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</si>
  <si>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</si>
  <si>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</si>
  <si>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</si>
  <si>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</si>
  <si>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</si>
  <si>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</si>
  <si>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</si>
  <si>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</si>
  <si>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</si>
  <si>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</si>
  <si>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</si>
  <si>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</si>
  <si>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</si>
  <si>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</si>
  <si>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</si>
  <si>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</si>
  <si>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</si>
  <si>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</si>
  <si>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</si>
  <si>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</si>
  <si>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</si>
  <si>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</si>
  <si>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</si>
  <si>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</si>
  <si>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</si>
  <si>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</si>
  <si>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</si>
  <si>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</si>
  <si>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</si>
  <si>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</si>
  <si>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</si>
  <si>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</si>
  <si>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</si>
  <si>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</si>
  <si>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</si>
  <si>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</si>
  <si>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</si>
  <si>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</si>
  <si>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</si>
  <si>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</si>
  <si>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</si>
  <si>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</si>
  <si>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</si>
  <si>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</si>
  <si>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</si>
  <si>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</si>
  <si>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</si>
  <si>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</si>
  <si>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</si>
  <si>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</si>
  <si>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</si>
  <si>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</si>
  <si>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</si>
  <si>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</si>
  <si>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</si>
  <si>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</si>
  <si>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</si>
  <si>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</si>
  <si>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</si>
  <si>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</si>
  <si>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</si>
  <si>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</si>
  <si>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</si>
  <si>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</si>
  <si>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</si>
  <si>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</si>
  <si>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</si>
  <si>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</si>
  <si>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</si>
  <si>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</si>
  <si>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</si>
  <si>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</si>
  <si>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</si>
  <si>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</si>
  <si>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</si>
  <si>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</si>
  <si>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</si>
  <si>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</si>
  <si>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</si>
  <si>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</si>
  <si>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</si>
  <si>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</si>
  <si>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</si>
  <si>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</si>
  <si>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</si>
  <si>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</si>
  <si>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</si>
  <si>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</si>
  <si>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</si>
  <si>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</si>
  <si>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</si>
  <si>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</si>
  <si>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</si>
  <si>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</si>
  <si>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</si>
  <si>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</si>
  <si>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</si>
  <si>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</si>
  <si>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</si>
  <si>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</si>
  <si>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</si>
  <si>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</si>
  <si>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</si>
  <si>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</si>
  <si>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</si>
  <si>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</si>
  <si>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</si>
  <si>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</si>
  <si>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</si>
  <si>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</si>
  <si>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</si>
  <si>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</si>
  <si>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</si>
  <si>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</si>
  <si>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</si>
  <si>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</si>
  <si>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</si>
  <si>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</si>
  <si>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</si>
  <si>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</si>
  <si>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</si>
  <si>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</si>
  <si>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</si>
  <si>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</si>
  <si>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</si>
  <si>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</si>
  <si>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</si>
  <si>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</si>
  <si>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</si>
  <si>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</si>
  <si>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</si>
  <si>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</si>
  <si>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</si>
  <si>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</si>
  <si>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</si>
  <si>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</si>
  <si>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</si>
  <si>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</si>
  <si>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</si>
  <si>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</si>
  <si>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</si>
  <si>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</si>
  <si>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</si>
  <si>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</si>
  <si>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</si>
  <si>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</si>
  <si>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</si>
  <si>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</si>
  <si>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</si>
  <si>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</si>
  <si>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</si>
  <si>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</si>
  <si>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</si>
  <si>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</si>
  <si>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</si>
  <si>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</si>
  <si>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</si>
  <si>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</si>
  <si>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</si>
  <si>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</si>
  <si>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</si>
  <si>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</si>
  <si>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</si>
  <si>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</si>
  <si>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</si>
  <si>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</si>
  <si>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</si>
  <si>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</si>
  <si>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</si>
  <si>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</si>
  <si>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</si>
  <si>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</si>
  <si>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</si>
  <si>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</si>
  <si>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</si>
  <si>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</si>
  <si>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</si>
  <si>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</si>
  <si>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</si>
  <si>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</si>
  <si>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</si>
  <si>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</si>
  <si>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</si>
  <si>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</si>
  <si>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</si>
  <si>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</si>
  <si>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</si>
  <si>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</si>
  <si>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</si>
  <si>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</si>
  <si>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</si>
  <si>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</si>
  <si>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</si>
  <si>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</si>
  <si>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</si>
  <si>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</si>
  <si>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</si>
  <si>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</si>
  <si>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</si>
  <si>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</si>
  <si>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</si>
  <si>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</si>
  <si>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</si>
  <si>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</si>
  <si>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</si>
  <si>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</si>
  <si>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</si>
  <si>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</si>
  <si>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</si>
  <si>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</si>
  <si>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</si>
  <si>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</si>
  <si>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</si>
  <si>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</si>
  <si>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</si>
  <si>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</si>
  <si>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</si>
  <si>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</si>
  <si>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</si>
  <si>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</si>
  <si>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</si>
  <si>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</si>
  <si>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</si>
  <si>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</si>
  <si>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</si>
  <si>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</si>
  <si>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</si>
  <si>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</si>
  <si>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</si>
  <si>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</si>
  <si>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</si>
  <si>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</si>
  <si>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</si>
  <si>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</si>
  <si>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</si>
  <si>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</si>
  <si>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</si>
  <si>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</si>
  <si>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</si>
  <si>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</si>
  <si>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</si>
  <si>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</si>
  <si>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</si>
  <si>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</si>
  <si>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</si>
  <si>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</si>
  <si>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</si>
  <si>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</si>
  <si>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</si>
  <si>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</si>
  <si>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</si>
  <si>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</si>
  <si>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</si>
  <si>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</si>
  <si>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</si>
  <si>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</si>
  <si>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</si>
  <si>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</si>
  <si>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</si>
  <si>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</si>
  <si>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</si>
  <si>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</si>
  <si>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</si>
  <si>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</si>
  <si>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</si>
  <si>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</si>
  <si>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</si>
  <si>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</si>
  <si>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</si>
  <si>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</si>
  <si>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</si>
  <si>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</si>
  <si>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</si>
  <si>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</si>
  <si>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</si>
  <si>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</si>
  <si>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</si>
  <si>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</si>
  <si>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</si>
  <si>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</si>
  <si>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</si>
  <si>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</si>
  <si>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</si>
  <si>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</si>
  <si>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</si>
  <si>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</si>
  <si>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</si>
  <si>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</si>
  <si>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</si>
  <si>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</si>
  <si>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</si>
  <si>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</si>
  <si>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</si>
  <si>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</si>
  <si>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</si>
  <si>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</si>
  <si>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</si>
  <si>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</si>
  <si>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</si>
  <si>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</si>
  <si>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</si>
  <si>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</si>
  <si>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</si>
  <si>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</si>
  <si>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</si>
  <si>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</si>
  <si>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</si>
  <si>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</si>
  <si>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</si>
  <si>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</si>
  <si>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</si>
  <si>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</si>
  <si>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</si>
  <si>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</si>
  <si>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</si>
  <si>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</si>
  <si>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</si>
  <si>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</si>
  <si>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</si>
  <si>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</si>
  <si>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</si>
  <si>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</si>
  <si>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</si>
  <si>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</si>
  <si>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</si>
  <si>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</si>
  <si>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</si>
  <si>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</si>
  <si>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</si>
  <si>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</si>
  <si>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</si>
  <si>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</si>
  <si>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</si>
  <si>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</si>
  <si>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</si>
  <si>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</si>
  <si>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</si>
  <si>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</si>
  <si>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</si>
  <si>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</si>
  <si>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</si>
  <si>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</si>
  <si>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</si>
  <si>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</si>
  <si>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</si>
  <si>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</si>
  <si>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</si>
  <si>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</si>
  <si>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</si>
  <si>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</si>
  <si>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</si>
  <si>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</si>
  <si>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</si>
  <si>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</si>
  <si>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</si>
  <si>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</si>
  <si>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</si>
  <si>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</si>
  <si>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</si>
  <si>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</si>
  <si>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</si>
  <si>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</si>
  <si>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</si>
  <si>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</si>
  <si>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</si>
  <si>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</si>
  <si>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</si>
  <si>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</si>
  <si>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</si>
  <si>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</si>
  <si>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</si>
  <si>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</si>
  <si>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</si>
  <si>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</si>
  <si>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</si>
  <si>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</si>
  <si>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</si>
  <si>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</si>
  <si>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</si>
  <si>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</si>
  <si>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</si>
  <si>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</si>
  <si>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</si>
  <si>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</si>
  <si>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</si>
  <si>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</si>
  <si>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</si>
  <si>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</si>
  <si>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</si>
  <si>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</si>
  <si>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</si>
  <si>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</si>
  <si>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</si>
  <si>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</si>
  <si>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</si>
  <si>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</si>
  <si>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</si>
  <si>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</si>
  <si>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</si>
  <si>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</si>
  <si>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</si>
  <si>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</si>
  <si>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</si>
  <si>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</si>
  <si>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</si>
  <si>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</si>
  <si>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</si>
  <si>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</si>
  <si>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</si>
  <si>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</si>
  <si>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</si>
  <si>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</si>
  <si>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</si>
  <si>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</si>
  <si>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</si>
  <si>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</si>
  <si>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</si>
  <si>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</si>
  <si>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</si>
  <si>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</si>
  <si>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</si>
  <si>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</si>
  <si>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</si>
  <si>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</si>
  <si>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</si>
  <si>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</si>
  <si>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</si>
  <si>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</si>
  <si>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</si>
  <si>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</si>
  <si>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</si>
  <si>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</si>
  <si>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</si>
  <si>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</si>
  <si>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</si>
  <si>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</si>
  <si>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</si>
  <si>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</si>
  <si>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</si>
  <si>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</si>
  <si>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</si>
  <si>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</si>
  <si>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</si>
  <si>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</si>
  <si>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</si>
  <si>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</si>
  <si>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</si>
  <si>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</si>
  <si>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</si>
  <si>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</si>
  <si>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</si>
  <si>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</si>
  <si>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</si>
  <si>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</si>
  <si>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</si>
  <si>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</si>
  <si>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</si>
  <si>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</si>
  <si>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</si>
  <si>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</si>
  <si>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</si>
  <si>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</si>
  <si>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</si>
  <si>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</si>
  <si>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</si>
  <si>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</si>
  <si>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</si>
  <si>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</si>
  <si>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</si>
  <si>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</si>
  <si>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</si>
  <si>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</si>
  <si>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</si>
  <si>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</si>
  <si>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</si>
  <si>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</si>
  <si>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</si>
  <si>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</si>
  <si>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</si>
  <si>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</si>
  <si>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</si>
  <si>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</si>
  <si>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</si>
  <si>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</si>
  <si>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</si>
  <si>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</si>
  <si>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</si>
  <si>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</si>
  <si>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</si>
  <si>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</si>
  <si>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</si>
  <si>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</si>
  <si>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</si>
  <si>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</si>
  <si>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</si>
  <si>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</si>
  <si>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</si>
  <si>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</si>
  <si>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</si>
  <si>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</si>
  <si>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</si>
  <si>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</si>
  <si>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</si>
  <si>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</si>
  <si>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</si>
  <si>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</si>
  <si>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</si>
  <si>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</si>
  <si>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</si>
  <si>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</si>
  <si>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</si>
  <si>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</si>
  <si>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</si>
  <si>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</si>
  <si>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</si>
  <si>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</si>
  <si>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</si>
  <si>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</si>
  <si>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</si>
  <si>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</si>
  <si>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</si>
  <si>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</si>
  <si>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</si>
  <si>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</si>
  <si>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</si>
  <si>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</si>
  <si>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</si>
  <si>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</si>
  <si>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</si>
  <si>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</si>
  <si>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</si>
  <si>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</si>
  <si>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</si>
  <si>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</si>
  <si>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</si>
  <si>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</si>
  <si>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</si>
  <si>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</si>
  <si>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</si>
  <si>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</si>
  <si>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</si>
  <si>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</si>
  <si>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</si>
  <si>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</si>
  <si>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</si>
  <si>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</si>
  <si>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</si>
  <si>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</si>
  <si>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</si>
  <si>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</si>
  <si>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</si>
  <si>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</si>
  <si>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</si>
  <si>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</si>
  <si>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</si>
  <si>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</si>
  <si>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</si>
  <si>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</si>
  <si>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</si>
  <si>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</si>
  <si>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</si>
  <si>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</si>
  <si>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</si>
  <si>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</si>
  <si>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</si>
  <si>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</si>
  <si>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</si>
  <si>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</si>
  <si>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</si>
  <si>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</si>
  <si>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</si>
  <si>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</si>
  <si>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</si>
  <si>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</si>
  <si>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</si>
  <si>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</si>
  <si>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</si>
  <si>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</si>
  <si>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</si>
  <si>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</si>
  <si>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</si>
  <si>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</si>
  <si>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</si>
  <si>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</si>
  <si>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</si>
  <si>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</si>
  <si>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</si>
  <si>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</si>
  <si>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</si>
  <si>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</si>
  <si>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</si>
  <si>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</si>
  <si>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</si>
  <si>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</si>
  <si>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</si>
  <si>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</si>
  <si>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</si>
  <si>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</si>
  <si>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</si>
  <si>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</si>
  <si>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</si>
  <si>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</si>
  <si>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</si>
  <si>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</si>
  <si>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</si>
  <si>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</si>
  <si>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</si>
  <si>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</si>
  <si>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</si>
  <si>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</si>
  <si>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</si>
  <si>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</si>
  <si>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</si>
  <si>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</si>
  <si>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</si>
  <si>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</si>
  <si>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</si>
  <si>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</si>
  <si>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</si>
  <si>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</si>
  <si>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</si>
  <si>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</si>
  <si>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</si>
  <si>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</si>
  <si>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</si>
  <si>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</si>
  <si>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</si>
  <si>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</si>
  <si>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</si>
  <si>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</si>
  <si>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</si>
  <si>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</si>
  <si>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</si>
  <si>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</si>
  <si>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</si>
  <si>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</si>
  <si>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</si>
  <si>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</si>
  <si>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</si>
  <si>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</si>
  <si>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</si>
  <si>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</si>
  <si>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</si>
  <si>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</si>
  <si>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</si>
  <si>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</si>
  <si>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</si>
  <si>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</si>
  <si>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</si>
  <si>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</si>
  <si>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</si>
  <si>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</si>
  <si>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</si>
  <si>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</si>
  <si>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</si>
  <si>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</si>
  <si>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</si>
  <si>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</si>
  <si>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</si>
  <si>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</si>
  <si>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</si>
  <si>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</si>
  <si>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</si>
  <si>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</si>
  <si>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</si>
  <si>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</si>
  <si>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</si>
  <si>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</si>
  <si>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</si>
  <si>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</si>
  <si>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</si>
  <si>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</si>
  <si>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</si>
  <si>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</si>
  <si>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</si>
  <si>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</si>
  <si>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</si>
  <si>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</si>
  <si>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</si>
  <si>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</si>
  <si>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</si>
  <si>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</si>
  <si>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</si>
  <si>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</si>
  <si>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</si>
  <si>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</si>
  <si>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</si>
  <si>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</si>
  <si>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</si>
  <si>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</si>
  <si>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</si>
  <si>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</si>
  <si>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</si>
  <si>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</si>
  <si>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</si>
  <si>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</si>
  <si>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</si>
  <si>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</si>
  <si>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</si>
  <si>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</si>
  <si>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</si>
  <si>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</si>
  <si>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</si>
  <si>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</si>
  <si>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</si>
  <si>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</si>
  <si>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</si>
  <si>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</si>
  <si>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</si>
  <si>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</si>
  <si>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</si>
  <si>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</si>
  <si>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</si>
  <si>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</si>
  <si>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</si>
  <si>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</si>
  <si>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</si>
  <si>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</si>
  <si>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</si>
  <si>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</si>
  <si>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</si>
  <si>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</si>
  <si>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</si>
  <si>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</si>
  <si>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</si>
  <si>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</si>
  <si>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</si>
  <si>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</si>
  <si>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</si>
  <si>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</si>
  <si>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</si>
  <si>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</si>
  <si>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</si>
  <si>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</si>
  <si>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</si>
  <si>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</si>
  <si>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</si>
  <si>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</si>
  <si>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</si>
  <si>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</si>
  <si>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</si>
  <si>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</si>
  <si>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</si>
  <si>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</si>
  <si>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</si>
  <si>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</si>
  <si>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</si>
  <si>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</si>
  <si>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</si>
  <si>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</si>
  <si>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</si>
  <si>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</si>
  <si>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</si>
  <si>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</si>
  <si>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</si>
  <si>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</si>
  <si>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</si>
  <si>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</si>
  <si>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</si>
  <si>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</si>
  <si>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</si>
  <si>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</si>
  <si>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</si>
  <si>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</si>
  <si>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</si>
  <si>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</si>
  <si>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</si>
  <si>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</si>
  <si>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</si>
  <si>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</si>
  <si>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</si>
  <si>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</si>
  <si>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</si>
  <si>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</si>
  <si>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</si>
  <si>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</si>
  <si>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</si>
  <si>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</si>
  <si>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</si>
  <si>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</si>
  <si>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</si>
  <si>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</si>
  <si>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</si>
  <si>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</si>
  <si>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</si>
  <si>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</si>
  <si>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</si>
  <si>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</si>
  <si>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</si>
  <si>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</si>
  <si>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</si>
  <si>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</si>
  <si>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</si>
  <si>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</si>
  <si>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</si>
  <si>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</si>
  <si>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</si>
  <si>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</si>
  <si>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</si>
  <si>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</si>
  <si>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</si>
  <si>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</si>
  <si>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</si>
  <si>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</si>
  <si>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</si>
  <si>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</si>
  <si>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</si>
  <si>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</si>
  <si>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</si>
  <si>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</si>
  <si>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</si>
  <si>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</si>
  <si>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</si>
  <si>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</si>
  <si>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</si>
  <si>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</si>
  <si>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</si>
  <si>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</si>
  <si>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</si>
  <si>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</si>
  <si>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</si>
  <si>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</si>
  <si>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</si>
  <si>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</si>
  <si>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</si>
  <si>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</si>
  <si>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</si>
  <si>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</si>
  <si>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</si>
  <si>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</si>
  <si>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</si>
  <si>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</si>
  <si>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</si>
  <si>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</si>
  <si>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</si>
  <si>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</si>
  <si>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</si>
  <si>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</si>
  <si>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</si>
  <si>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</si>
  <si>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</si>
  <si>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</si>
  <si>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</si>
  <si>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</si>
  <si>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</si>
  <si>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</si>
  <si>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</si>
  <si>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</si>
  <si>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</si>
  <si>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</si>
  <si>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</si>
  <si>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</si>
  <si>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</si>
  <si>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</si>
  <si>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</si>
  <si>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</si>
  <si>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</si>
  <si>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</si>
  <si>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</si>
  <si>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</si>
  <si>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</si>
  <si>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</si>
  <si>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</si>
  <si>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</si>
  <si>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</si>
  <si>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</si>
  <si>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</si>
  <si>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</si>
  <si>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</si>
  <si>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</si>
  <si>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</si>
  <si>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</si>
  <si>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</si>
  <si>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</si>
  <si>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</si>
  <si>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</si>
  <si>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</si>
  <si>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</si>
  <si>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</si>
  <si>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</si>
  <si>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</si>
  <si>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</si>
  <si>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</si>
  <si>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</si>
  <si>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</si>
  <si>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</si>
  <si>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</si>
  <si>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</si>
  <si>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</si>
  <si>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</si>
  <si>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</si>
  <si>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</si>
  <si>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</si>
  <si>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</si>
  <si>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</si>
  <si>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</si>
  <si>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</si>
  <si>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</si>
  <si>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</si>
  <si>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</si>
  <si>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</si>
  <si>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</si>
  <si>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</si>
  <si>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</si>
  <si>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</si>
  <si>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</si>
  <si>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</si>
  <si>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</si>
  <si>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</si>
  <si>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</si>
  <si>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</si>
  <si>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</si>
  <si>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</si>
  <si>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</si>
  <si>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</si>
  <si>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</si>
  <si>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</si>
  <si>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</si>
  <si>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</si>
  <si>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</si>
  <si>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</si>
  <si>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</si>
  <si>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</si>
  <si>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</si>
  <si>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</si>
  <si>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</si>
  <si>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</si>
  <si>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</si>
  <si>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</si>
  <si>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</si>
  <si>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</si>
  <si>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</si>
  <si>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</si>
  <si>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</si>
  <si>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</si>
  <si>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</si>
  <si>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</si>
  <si>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</si>
  <si>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</si>
  <si>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</si>
  <si>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</si>
  <si>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</si>
  <si>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</si>
  <si>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</si>
  <si>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</si>
  <si>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</si>
  <si>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</si>
  <si>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</si>
  <si>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</si>
  <si>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</si>
  <si>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</si>
  <si>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</si>
  <si>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</si>
  <si>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</si>
  <si>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</si>
  <si>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</si>
  <si>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</si>
  <si>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</si>
  <si>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</si>
  <si>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</si>
  <si>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</si>
  <si>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</si>
  <si>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</si>
  <si>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</si>
  <si>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</si>
  <si>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</si>
  <si>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</si>
  <si>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</si>
  <si>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</si>
  <si>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</si>
  <si>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</si>
  <si>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</si>
  <si>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</si>
  <si>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</si>
  <si>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</si>
  <si>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</si>
  <si>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</si>
  <si>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</si>
  <si>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</si>
  <si>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</si>
  <si>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</si>
  <si>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</si>
  <si>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</si>
  <si>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</si>
  <si>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</si>
  <si>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</si>
  <si>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</si>
  <si>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</si>
  <si>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</si>
  <si>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</si>
  <si>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</si>
  <si>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</si>
  <si>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</si>
  <si>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</si>
  <si>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</si>
  <si>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</si>
  <si>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</si>
  <si>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</si>
  <si>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</si>
  <si>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</si>
  <si>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</si>
  <si>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</si>
  <si>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</si>
  <si>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</si>
  <si>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</si>
  <si>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</si>
  <si>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</si>
  <si>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</si>
  <si>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</si>
  <si>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</si>
  <si>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</si>
  <si>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</si>
  <si>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</si>
  <si>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</si>
  <si>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</si>
  <si>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</si>
  <si>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</si>
  <si>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</si>
  <si>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</si>
  <si>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</si>
  <si>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</si>
  <si>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</si>
  <si>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</si>
  <si>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</si>
  <si>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</si>
  <si>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</si>
  <si>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</si>
  <si>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</si>
  <si>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</si>
  <si>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</si>
  <si>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</si>
  <si>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</si>
  <si>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</si>
  <si>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</si>
  <si>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</si>
  <si>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</si>
  <si>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</si>
  <si>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</si>
  <si>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</si>
  <si>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</si>
  <si>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</si>
  <si>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</si>
  <si>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</si>
  <si>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</si>
  <si>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</si>
  <si>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</si>
  <si>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</si>
  <si>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</si>
  <si>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</si>
  <si>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</si>
  <si>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</si>
  <si>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</si>
  <si>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</si>
  <si>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</si>
  <si>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</si>
  <si>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</si>
  <si>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</si>
  <si>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</si>
  <si>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</si>
  <si>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</si>
  <si>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</si>
  <si>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</si>
  <si>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</si>
  <si>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</si>
  <si>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</si>
  <si>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</si>
  <si>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</si>
  <si>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</si>
  <si>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</si>
  <si>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</si>
  <si>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</si>
  <si>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</si>
  <si>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</si>
  <si>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</si>
  <si>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</si>
  <si>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</si>
  <si>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</si>
  <si>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</si>
  <si>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</si>
  <si>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</si>
  <si>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</si>
  <si>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</si>
  <si>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</si>
  <si>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</si>
  <si>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</si>
  <si>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</si>
  <si>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</si>
  <si>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</si>
  <si>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</si>
  <si>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</si>
  <si>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</si>
  <si>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</si>
  <si>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</si>
  <si>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</si>
  <si>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</si>
  <si>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</si>
  <si>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</si>
  <si>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</si>
  <si>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</si>
  <si>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</si>
  <si>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</si>
  <si>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</si>
  <si>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</si>
  <si>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</si>
  <si>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</si>
  <si>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</si>
  <si>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</si>
  <si>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</si>
  <si>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</si>
  <si>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</si>
  <si>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</si>
  <si>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</si>
  <si>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</si>
  <si>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</si>
  <si>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</si>
  <si>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</si>
  <si>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</si>
  <si>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</si>
  <si>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</si>
  <si>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</si>
  <si>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</si>
  <si>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</si>
  <si>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</si>
  <si>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</si>
  <si>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</si>
  <si>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</si>
  <si>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</si>
  <si>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</si>
  <si>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</si>
  <si>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</si>
  <si>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</si>
  <si>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</si>
  <si>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</si>
  <si>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</si>
  <si>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</si>
  <si>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</si>
  <si>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</si>
  <si>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</si>
  <si>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</si>
  <si>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</si>
  <si>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</si>
  <si>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</si>
  <si>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</si>
  <si>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</si>
  <si>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</si>
  <si>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</si>
  <si>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</si>
  <si>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</si>
  <si>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</si>
  <si>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</si>
  <si>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</si>
  <si>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</si>
  <si>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</si>
  <si>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</si>
  <si>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</si>
  <si>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</si>
  <si>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</si>
  <si>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</si>
  <si>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</si>
  <si>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</si>
  <si>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</si>
  <si>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</si>
  <si>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</si>
  <si>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</si>
  <si>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</si>
  <si>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</si>
  <si>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</si>
  <si>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</si>
  <si>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</si>
  <si>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</si>
  <si>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</si>
  <si>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</si>
  <si>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</si>
  <si>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</si>
  <si>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</si>
  <si>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</si>
  <si>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</si>
  <si>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</si>
  <si>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</si>
  <si>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</si>
  <si>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</si>
  <si>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</si>
  <si>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</si>
  <si>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</si>
  <si>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</si>
  <si>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</si>
  <si>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</si>
  <si>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</si>
  <si>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</si>
  <si>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</si>
  <si>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</si>
  <si>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</si>
  <si>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</si>
  <si>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</si>
  <si>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</si>
  <si>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</si>
  <si>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</si>
  <si>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</si>
  <si>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</si>
  <si>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</si>
  <si>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</si>
  <si>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</si>
  <si>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</si>
  <si>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</si>
  <si>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</si>
  <si>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</si>
  <si>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</si>
  <si>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</si>
  <si>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</si>
  <si>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</si>
  <si>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</si>
  <si>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</si>
  <si>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</si>
  <si>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</si>
  <si>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</si>
  <si>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</si>
  <si>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</si>
  <si>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</si>
  <si>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</si>
  <si>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</si>
  <si>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</si>
  <si>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</si>
  <si>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</si>
  <si>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</si>
  <si>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</si>
  <si>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</si>
  <si>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</si>
  <si>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</si>
  <si>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</si>
  <si>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</si>
  <si>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</si>
  <si>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</si>
  <si>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</si>
  <si>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</si>
  <si>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</si>
  <si>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</si>
  <si>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</si>
  <si>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</si>
  <si>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</si>
  <si>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</si>
  <si>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</si>
  <si>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</si>
  <si>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</si>
  <si>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</si>
  <si>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</si>
  <si>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</si>
  <si>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</si>
  <si>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</si>
  <si>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</si>
  <si>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</si>
  <si>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</si>
  <si>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</si>
  <si>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</si>
  <si>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</si>
  <si>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</si>
  <si>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</si>
  <si>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</si>
  <si>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</si>
  <si>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</si>
  <si>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</si>
  <si>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</si>
  <si>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</si>
  <si>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</si>
  <si>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</si>
  <si>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</si>
  <si>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</si>
  <si>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</si>
  <si>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</si>
  <si>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</si>
  <si>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</si>
  <si>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</si>
  <si>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</si>
  <si>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</si>
  <si>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</si>
  <si>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</si>
  <si>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</si>
  <si>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</si>
  <si>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</si>
  <si>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</si>
  <si>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</si>
  <si>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</si>
  <si>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</si>
  <si>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</si>
  <si>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</si>
  <si>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</si>
  <si>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</si>
  <si>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</si>
  <si>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</si>
  <si>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</si>
  <si>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</si>
  <si>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</si>
  <si>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</si>
  <si>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</si>
  <si>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</si>
  <si>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</si>
  <si>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</si>
  <si>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</si>
  <si>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</si>
  <si>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</si>
  <si>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</si>
  <si>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</si>
  <si>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</si>
  <si>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</si>
  <si>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</si>
  <si>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</si>
  <si>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</si>
  <si>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</si>
  <si>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</si>
  <si>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</si>
  <si>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</si>
  <si>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</si>
  <si>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</si>
  <si>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</si>
  <si>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</si>
  <si>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</si>
  <si>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</si>
  <si>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</si>
  <si>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</si>
  <si>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</si>
  <si>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</si>
  <si>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</si>
  <si>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</si>
  <si>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</si>
  <si>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</si>
  <si>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</si>
  <si>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</si>
  <si>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</si>
  <si>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</si>
  <si>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</si>
  <si>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</si>
  <si>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</si>
  <si>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</si>
  <si>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</si>
  <si>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</si>
  <si>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</si>
  <si>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</si>
  <si>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</si>
  <si>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</si>
  <si>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</si>
  <si>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</si>
  <si>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</si>
  <si>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</si>
  <si>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</si>
  <si>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</si>
  <si>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</si>
  <si>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</si>
  <si>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</si>
  <si>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</si>
  <si>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</si>
  <si>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</si>
  <si>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</si>
  <si>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</si>
  <si>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</si>
  <si>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</si>
  <si>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</si>
  <si>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</si>
  <si>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</si>
  <si>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</si>
  <si>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</si>
  <si>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</si>
  <si>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</si>
  <si>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</si>
  <si>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</si>
  <si>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</si>
  <si>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</si>
  <si>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</si>
  <si>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</si>
  <si>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</si>
  <si>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</si>
  <si>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</si>
  <si>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</si>
  <si>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</si>
  <si>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</si>
  <si>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</si>
  <si>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</si>
  <si>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</si>
  <si>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</si>
  <si>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</si>
  <si>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</si>
  <si>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</si>
  <si>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</si>
  <si>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</si>
  <si>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</si>
  <si>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</si>
  <si>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</si>
  <si>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</si>
  <si>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</si>
  <si>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</si>
  <si>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</si>
  <si>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</si>
  <si>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</si>
  <si>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</si>
  <si>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</si>
  <si>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</si>
  <si>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</si>
  <si>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</si>
  <si>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</si>
  <si>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</si>
  <si>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</si>
  <si>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</si>
  <si>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</si>
  <si>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</si>
  <si>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</si>
  <si>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</si>
  <si>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</si>
  <si>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</si>
  <si>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</si>
  <si>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</si>
  <si>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</si>
  <si>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</si>
  <si>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</si>
  <si>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</si>
  <si>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</si>
  <si>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</si>
  <si>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</si>
  <si>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</si>
  <si>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</si>
  <si>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</si>
  <si>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</si>
  <si>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</si>
  <si>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</si>
  <si>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</si>
  <si>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</si>
  <si>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</si>
  <si>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</si>
  <si>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</si>
  <si>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</si>
  <si>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</si>
  <si>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</si>
  <si>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</si>
  <si>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</si>
  <si>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</si>
  <si>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</si>
  <si>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</si>
  <si>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</si>
  <si>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</si>
  <si>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</si>
  <si>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</si>
  <si>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</si>
  <si>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</si>
  <si>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</si>
  <si>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</si>
  <si>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</si>
  <si>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</si>
  <si>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</si>
  <si>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</si>
  <si>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</si>
  <si>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</si>
  <si>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</si>
  <si>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</si>
  <si>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</si>
  <si>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</si>
  <si>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</si>
  <si>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</si>
  <si>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</si>
  <si>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</si>
  <si>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</si>
  <si>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</si>
  <si>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</si>
  <si>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</si>
  <si>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</si>
  <si>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</si>
  <si>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</si>
  <si>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</si>
  <si>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</si>
  <si>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</si>
  <si>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</si>
  <si>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</si>
  <si>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</si>
  <si>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</si>
  <si>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</si>
  <si>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</si>
  <si>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</si>
  <si>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</si>
  <si>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</si>
  <si>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</si>
  <si>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</si>
  <si>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</si>
  <si>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</si>
  <si>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</si>
  <si>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</si>
  <si>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</si>
  <si>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</si>
  <si>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</si>
  <si>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</si>
  <si>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</si>
  <si>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</si>
  <si>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</si>
  <si>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</si>
  <si>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</si>
  <si>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</si>
  <si>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</si>
  <si>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</si>
  <si>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</si>
  <si>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</si>
  <si>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</si>
  <si>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</si>
  <si>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</si>
  <si>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</si>
  <si>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</si>
  <si>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</si>
  <si>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</si>
  <si>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</si>
  <si>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</si>
  <si>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</si>
  <si>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</si>
  <si>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</si>
  <si>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</si>
  <si>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</si>
  <si>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</si>
  <si>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</si>
  <si>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</si>
  <si>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</si>
  <si>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</si>
  <si>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</si>
  <si>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</si>
  <si>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</si>
  <si>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</si>
  <si>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</si>
  <si>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</si>
  <si>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</si>
  <si>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</si>
  <si>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</si>
  <si>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</si>
  <si>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</si>
  <si>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</si>
  <si>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</si>
  <si>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</si>
  <si>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</si>
  <si>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</si>
  <si>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</si>
  <si>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</si>
  <si>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</si>
  <si>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</si>
  <si>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</si>
  <si>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</si>
  <si>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</si>
  <si>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</si>
  <si>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</si>
  <si>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</si>
  <si>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</si>
  <si>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</si>
  <si>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</si>
  <si>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</si>
  <si>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</si>
  <si>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</si>
  <si>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</si>
  <si>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</si>
  <si>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</si>
  <si>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</si>
  <si>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</si>
  <si>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</si>
  <si>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</si>
  <si>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</si>
  <si>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</si>
  <si>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</si>
  <si>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</si>
  <si>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</si>
  <si>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</si>
  <si>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</si>
  <si>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</si>
  <si>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</si>
  <si>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</si>
  <si>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</si>
  <si>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</si>
  <si>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</si>
  <si>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</si>
  <si>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</si>
  <si>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</si>
  <si>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</si>
  <si>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</si>
  <si>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</si>
  <si>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</si>
  <si>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</si>
  <si>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</si>
  <si>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</si>
  <si>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</si>
  <si>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</si>
  <si>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</si>
  <si>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</si>
  <si>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</si>
  <si>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</si>
  <si>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</si>
  <si>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</si>
  <si>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</si>
  <si>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</si>
  <si>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</si>
  <si>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</si>
  <si>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</si>
  <si>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</si>
  <si>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</si>
  <si>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</si>
  <si>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</si>
  <si>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</si>
  <si>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</si>
  <si>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</si>
  <si>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</si>
  <si>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</si>
  <si>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</si>
  <si>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</si>
  <si>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</si>
  <si>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</si>
  <si>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</si>
  <si>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</si>
  <si>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</si>
  <si>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</si>
  <si>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</si>
  <si>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</si>
  <si>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</si>
  <si>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</si>
  <si>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</si>
  <si>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</si>
  <si>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</si>
  <si>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</si>
  <si>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</si>
  <si>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</si>
  <si>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</si>
  <si>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</si>
  <si>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</si>
  <si>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</si>
  <si>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</si>
  <si>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</si>
  <si>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</si>
  <si>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</si>
  <si>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</si>
  <si>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</si>
  <si>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</si>
  <si>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</si>
  <si>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</si>
  <si>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</si>
  <si>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</si>
  <si>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</si>
  <si>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</si>
  <si>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</si>
  <si>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</si>
  <si>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</si>
  <si>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</si>
  <si>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</si>
  <si>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</si>
  <si>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</si>
  <si>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</si>
  <si>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</si>
  <si>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</si>
  <si>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</si>
  <si>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</si>
  <si>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</si>
  <si>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</si>
  <si>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</si>
  <si>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</si>
  <si>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</si>
  <si>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</si>
  <si>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</si>
  <si>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</si>
  <si>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</si>
  <si>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</si>
  <si>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</si>
  <si>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</si>
  <si>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</si>
  <si>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</si>
  <si>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</si>
  <si>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</si>
  <si>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</si>
  <si>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</si>
  <si>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</si>
  <si>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</si>
  <si>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</si>
  <si>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</si>
  <si>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</si>
  <si>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</si>
  <si>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</si>
  <si>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</si>
  <si>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</si>
  <si>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</si>
  <si>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</si>
  <si>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</si>
  <si>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</si>
  <si>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</si>
  <si>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</si>
  <si>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</si>
  <si>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</si>
  <si>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</si>
  <si>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</si>
  <si>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</si>
  <si>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</si>
  <si>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</si>
  <si>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</si>
  <si>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</si>
  <si>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</si>
  <si>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</si>
  <si>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</si>
  <si>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</si>
  <si>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</si>
  <si>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</si>
  <si>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</si>
  <si>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</si>
  <si>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</si>
  <si>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</si>
  <si>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</si>
  <si>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</si>
  <si>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</si>
  <si>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</si>
  <si>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</si>
  <si>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</si>
  <si>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</si>
  <si>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</si>
  <si>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</si>
  <si>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</si>
  <si>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</si>
  <si>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</si>
  <si>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</si>
  <si>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</si>
  <si>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</si>
  <si>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</si>
  <si>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</si>
  <si>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</si>
  <si>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</si>
  <si>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</si>
  <si>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</si>
  <si>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</si>
  <si>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</si>
  <si>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</si>
  <si>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</si>
  <si>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</si>
  <si>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</si>
  <si>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</si>
  <si>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</si>
  <si>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</si>
  <si>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</si>
  <si>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</si>
  <si>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</si>
  <si>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</si>
  <si>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</si>
  <si>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</si>
  <si>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</si>
  <si>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</si>
  <si>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</si>
  <si>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</si>
  <si>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</si>
  <si>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</si>
  <si>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</si>
  <si>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</si>
  <si>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</si>
  <si>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</si>
  <si>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</si>
  <si>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</si>
  <si>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</si>
  <si>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</si>
  <si>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</si>
  <si>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</si>
  <si>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</si>
  <si>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</si>
  <si>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</si>
  <si>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</si>
  <si>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</si>
  <si>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</si>
  <si>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</si>
  <si>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</si>
  <si>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</si>
  <si>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</si>
  <si>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</si>
  <si>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</si>
  <si>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</si>
  <si>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</si>
  <si>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</si>
  <si>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</si>
  <si>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</si>
  <si>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</si>
  <si>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</si>
  <si>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</si>
  <si>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</si>
  <si>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</si>
  <si>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</si>
  <si>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</si>
  <si>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</si>
  <si>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</si>
  <si>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</si>
  <si>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</si>
  <si>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</si>
  <si>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</si>
  <si>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</si>
  <si>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</si>
  <si>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</si>
  <si>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</si>
  <si>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</si>
  <si>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</si>
  <si>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</si>
  <si>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</si>
  <si>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</si>
  <si>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</si>
  <si>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</si>
  <si>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</si>
  <si>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</si>
  <si>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</si>
  <si>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</si>
  <si>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</si>
  <si>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</si>
  <si>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</si>
  <si>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</si>
  <si>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</si>
  <si>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</si>
  <si>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</si>
  <si>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</si>
  <si>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</si>
  <si>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</si>
  <si>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</si>
  <si>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</si>
  <si>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</si>
  <si>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</si>
  <si>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</si>
  <si>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</si>
  <si>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</si>
  <si>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</si>
  <si>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</si>
  <si>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</si>
  <si>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</si>
  <si>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</si>
  <si>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</si>
  <si>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</si>
  <si>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</si>
  <si>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</si>
  <si>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</si>
  <si>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</si>
  <si>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</si>
  <si>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</si>
  <si>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</si>
  <si>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</si>
  <si>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</si>
  <si>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</si>
  <si>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</si>
  <si>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</si>
  <si>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</si>
  <si>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</si>
  <si>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</si>
  <si>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</si>
  <si>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</si>
  <si>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</si>
  <si>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</si>
  <si>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</si>
  <si>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</si>
  <si>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</si>
  <si>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</si>
  <si>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</si>
  <si>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</si>
  <si>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</si>
  <si>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</si>
  <si>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</si>
  <si>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</si>
  <si>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</si>
  <si>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</si>
  <si>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</si>
  <si>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</si>
  <si>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</si>
  <si>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</si>
  <si>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</si>
  <si>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</si>
  <si>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</si>
  <si>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</si>
  <si>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</si>
  <si>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</si>
  <si>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</si>
  <si>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</si>
  <si>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</si>
  <si>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</si>
  <si>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</si>
  <si>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</si>
  <si>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</si>
  <si>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</si>
  <si>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</si>
  <si>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</si>
  <si>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</si>
  <si>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</si>
  <si>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</si>
  <si>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</si>
  <si>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</si>
  <si>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</si>
  <si>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</si>
  <si>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</si>
  <si>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</si>
  <si>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</si>
  <si>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</si>
  <si>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</si>
  <si>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</si>
  <si>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</si>
  <si>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</si>
  <si>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</si>
  <si>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</si>
  <si>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</si>
  <si>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</si>
  <si>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</si>
  <si>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</si>
  <si>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</si>
  <si>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</si>
  <si>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</si>
  <si>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</si>
  <si>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</si>
  <si>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</si>
  <si>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</si>
  <si>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</si>
  <si>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</si>
  <si>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</si>
  <si>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</si>
  <si>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</si>
  <si>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</si>
  <si>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</si>
  <si>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</si>
  <si>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</si>
  <si>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</si>
  <si>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</si>
  <si>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</si>
  <si>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</si>
  <si>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</si>
  <si>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</si>
  <si>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</si>
  <si>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</si>
  <si>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</si>
  <si>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</si>
  <si>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</si>
  <si>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</si>
  <si>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</si>
  <si>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</si>
  <si>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</si>
  <si>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</si>
  <si>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</si>
  <si>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</si>
  <si>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</si>
  <si>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</si>
  <si>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</si>
  <si>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</si>
  <si>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</si>
  <si>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</si>
  <si>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</si>
  <si>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</si>
  <si>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</si>
  <si>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</si>
  <si>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</si>
  <si>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</si>
  <si>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</si>
  <si>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</si>
  <si>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</si>
  <si>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</si>
  <si>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</si>
  <si>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</si>
  <si>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</si>
  <si>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</si>
  <si>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</si>
  <si>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</si>
  <si>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</si>
  <si>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</si>
  <si>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</si>
  <si>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</si>
  <si>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</si>
  <si>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</si>
  <si>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</si>
  <si>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</si>
  <si>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</si>
  <si>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</si>
  <si>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</si>
  <si>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</si>
  <si>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</si>
  <si>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</si>
  <si>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</si>
  <si>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</si>
  <si>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</si>
  <si>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</si>
  <si>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</si>
  <si>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</si>
  <si>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</si>
  <si>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</si>
  <si>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</si>
  <si>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</si>
  <si>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</si>
  <si>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</si>
  <si>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</si>
  <si>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</si>
  <si>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</si>
  <si>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</si>
  <si>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</si>
  <si>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</si>
  <si>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</si>
  <si>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</si>
  <si>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</si>
  <si>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</si>
  <si>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</si>
  <si>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</si>
  <si>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</si>
  <si>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</si>
  <si>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</si>
  <si>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</si>
  <si>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</si>
  <si>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</si>
  <si>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</si>
  <si>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</si>
  <si>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</si>
  <si>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</si>
  <si>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</si>
  <si>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</si>
  <si>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</si>
  <si>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</si>
  <si>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</si>
  <si>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</si>
  <si>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</si>
  <si>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</si>
  <si>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</si>
  <si>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</si>
  <si>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</si>
  <si>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</si>
  <si>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</si>
  <si>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</si>
  <si>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</si>
  <si>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</si>
  <si>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</si>
  <si>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</si>
  <si>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</si>
  <si>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</si>
  <si>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</si>
  <si>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</si>
  <si>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</si>
  <si>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</si>
  <si>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</si>
  <si>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</si>
  <si>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</si>
  <si>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</si>
  <si>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</si>
  <si>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</si>
  <si>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</si>
  <si>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</si>
  <si>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</si>
  <si>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</si>
  <si>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</si>
  <si>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</si>
  <si>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</si>
  <si>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</si>
  <si>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</si>
  <si>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</si>
  <si>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</si>
  <si>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</si>
  <si>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</si>
  <si>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</si>
  <si>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</si>
  <si>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</si>
  <si>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</si>
  <si>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</si>
  <si>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</si>
  <si>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</si>
  <si>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</si>
  <si>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</si>
  <si>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</si>
  <si>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</si>
  <si>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</si>
  <si>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</si>
  <si>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</si>
  <si>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</si>
  <si>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</si>
  <si>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</si>
  <si>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</si>
  <si>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</si>
  <si>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</si>
  <si>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</si>
  <si>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</si>
  <si>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</si>
  <si>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</si>
  <si>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</si>
  <si>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</si>
  <si>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</si>
  <si>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</si>
  <si>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</si>
  <si>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</si>
  <si>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</si>
  <si>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</si>
  <si>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</si>
  <si>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</si>
  <si>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</si>
  <si>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</si>
  <si>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</si>
  <si>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</si>
  <si>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</si>
  <si>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</si>
  <si>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</si>
  <si>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</si>
  <si>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</si>
  <si>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</si>
  <si>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</si>
  <si>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</si>
  <si>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</si>
  <si>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</si>
  <si>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</si>
  <si>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</si>
  <si>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</si>
  <si>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</si>
  <si>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</si>
  <si>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</si>
  <si>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</si>
  <si>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</si>
  <si>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</si>
  <si>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</si>
  <si>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</si>
  <si>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</si>
  <si>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</si>
  <si>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</si>
  <si>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</si>
  <si>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</si>
  <si>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</si>
  <si>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</si>
  <si>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</si>
  <si>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</si>
  <si>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</si>
  <si>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</si>
  <si>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</si>
  <si>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</si>
  <si>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</si>
  <si>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</si>
  <si>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</si>
  <si>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</si>
  <si>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</si>
  <si>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</si>
  <si>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</si>
  <si>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</si>
  <si>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</si>
  <si>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</si>
  <si>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</si>
  <si>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</si>
  <si>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</si>
  <si>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</si>
  <si>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</si>
  <si>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</si>
  <si>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</si>
  <si>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</si>
  <si>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</si>
  <si>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</si>
  <si>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</si>
  <si>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</si>
  <si>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</si>
  <si>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</si>
  <si>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</si>
  <si>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</si>
  <si>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</si>
  <si>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</si>
  <si>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</si>
  <si>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</si>
  <si>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</si>
  <si>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</si>
  <si>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</si>
  <si>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</si>
  <si>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</si>
  <si>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</si>
  <si>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</si>
  <si>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</si>
  <si>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</si>
  <si>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</si>
  <si>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</si>
  <si>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</si>
  <si>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</si>
  <si>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</si>
  <si>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</si>
  <si>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</si>
  <si>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</si>
  <si>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</si>
  <si>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</si>
  <si>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</si>
  <si>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</si>
  <si>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</si>
  <si>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</si>
  <si>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</si>
  <si>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</si>
  <si>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</si>
  <si>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</si>
  <si>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</si>
  <si>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</si>
  <si>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</si>
  <si>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</si>
  <si>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</si>
  <si>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</si>
  <si>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</si>
  <si>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</si>
  <si>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</si>
  <si>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</si>
  <si>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</si>
  <si>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</si>
  <si>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</si>
  <si>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</si>
  <si>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</si>
  <si>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</si>
  <si>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</si>
  <si>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</si>
  <si>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</si>
  <si>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</si>
  <si>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</si>
  <si>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</si>
  <si>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</si>
  <si>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</si>
  <si>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</si>
  <si>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</si>
  <si>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</si>
  <si>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</si>
  <si>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</si>
  <si>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</si>
  <si>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</si>
  <si>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</si>
  <si>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</si>
  <si>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</si>
  <si>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</si>
  <si>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</si>
  <si>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</si>
  <si>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</si>
  <si>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</si>
  <si>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</si>
  <si>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</si>
  <si>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</si>
  <si>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</si>
  <si>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</si>
  <si>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</si>
  <si>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</si>
  <si>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</si>
  <si>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</si>
  <si>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</si>
  <si>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</si>
  <si>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</si>
  <si>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</si>
  <si>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</si>
  <si>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</si>
  <si>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</si>
  <si>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</si>
  <si>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</si>
  <si>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</si>
  <si>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</si>
  <si>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</si>
  <si>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</si>
  <si>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</si>
  <si>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</si>
  <si>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</si>
  <si>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</si>
  <si>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</si>
  <si>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</si>
  <si>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</si>
  <si>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</si>
  <si>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</si>
  <si>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</si>
  <si>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</si>
  <si>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</si>
  <si>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</si>
  <si>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</si>
  <si>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</si>
  <si>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</si>
  <si>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</si>
  <si>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</si>
  <si>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</si>
  <si>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</si>
  <si>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</si>
  <si>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</si>
  <si>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</si>
  <si>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</si>
  <si>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</si>
  <si>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</si>
  <si>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</si>
  <si>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</si>
  <si>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</si>
  <si>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</si>
  <si>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</si>
  <si>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</si>
  <si>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</si>
  <si>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</si>
  <si>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</si>
  <si>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</si>
  <si>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</si>
  <si>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</si>
  <si>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</si>
  <si>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</si>
  <si>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</si>
  <si>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</si>
  <si>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</si>
  <si>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</si>
  <si>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</si>
  <si>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</si>
  <si>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</si>
  <si>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</si>
  <si>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</si>
  <si>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</si>
  <si>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</si>
  <si>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</si>
  <si>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</si>
  <si>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</si>
  <si>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</si>
  <si>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</si>
  <si>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</si>
  <si>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</si>
  <si>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</si>
  <si>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</si>
  <si>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</si>
  <si>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</si>
  <si>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</si>
  <si>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</si>
  <si>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</si>
  <si>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</si>
  <si>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</si>
  <si>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</si>
  <si>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</si>
  <si>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</si>
  <si>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</si>
  <si>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</si>
  <si>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</si>
  <si>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</si>
  <si>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</si>
  <si>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</si>
  <si>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</si>
  <si>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</si>
  <si>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</si>
  <si>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</si>
  <si>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</si>
  <si>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</si>
  <si>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</si>
  <si>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</si>
  <si>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</si>
  <si>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</si>
  <si>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</si>
  <si>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</si>
  <si>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</si>
  <si>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</si>
  <si>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</si>
  <si>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</si>
  <si>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</si>
  <si>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</si>
  <si>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</si>
  <si>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</si>
  <si>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</si>
  <si>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</si>
  <si>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</si>
  <si>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</si>
  <si>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</si>
  <si>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</si>
  <si>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</si>
  <si>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</si>
  <si>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</si>
  <si>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</si>
  <si>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</si>
  <si>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</si>
  <si>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</si>
  <si>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</si>
  <si>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</si>
  <si>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</si>
  <si>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</si>
  <si>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</si>
  <si>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</si>
  <si>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</si>
  <si>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</si>
  <si>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</si>
  <si>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</si>
  <si>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</si>
  <si>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</si>
  <si>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</si>
  <si>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</si>
  <si>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</si>
  <si>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</si>
  <si>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</si>
  <si>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</si>
  <si>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</si>
  <si>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</si>
  <si>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</si>
  <si>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</si>
  <si>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</si>
  <si>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</si>
  <si>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</si>
  <si>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</si>
  <si>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</si>
  <si>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</si>
  <si>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</si>
  <si>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</si>
  <si>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</si>
  <si>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</si>
  <si>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</si>
  <si>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</si>
  <si>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</si>
  <si>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</si>
  <si>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</si>
  <si>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</si>
  <si>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</si>
  <si>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</si>
  <si>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</si>
  <si>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</si>
  <si>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</si>
  <si>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</si>
  <si>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</si>
  <si>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</si>
  <si>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</si>
  <si>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</si>
  <si>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</si>
  <si>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</si>
  <si>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</si>
  <si>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</si>
  <si>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</si>
  <si>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</si>
  <si>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</si>
  <si>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</si>
  <si>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</si>
  <si>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</si>
  <si>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</si>
  <si>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</si>
  <si>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</si>
  <si>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</si>
  <si>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</si>
  <si>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</si>
  <si>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</si>
  <si>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</si>
  <si>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</si>
  <si>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</si>
  <si>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</si>
  <si>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</si>
  <si>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</si>
  <si>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</si>
  <si>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</si>
  <si>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</si>
  <si>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</si>
  <si>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</si>
  <si>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</si>
  <si>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</si>
  <si>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</si>
  <si>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</si>
  <si>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</si>
  <si>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</si>
  <si>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</si>
  <si>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</si>
  <si>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</si>
  <si>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</si>
  <si>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</si>
  <si>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</si>
  <si>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</si>
  <si>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</si>
  <si>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</si>
  <si>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</si>
  <si>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</si>
  <si>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</si>
  <si>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</si>
  <si>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</si>
  <si>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</si>
  <si>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</si>
  <si>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</si>
  <si>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</si>
  <si>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</si>
  <si>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</si>
  <si>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</si>
  <si>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</si>
  <si>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</si>
  <si>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</si>
  <si>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</si>
  <si>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</si>
  <si>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</si>
  <si>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</si>
  <si>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</si>
  <si>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</si>
  <si>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</si>
  <si>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</si>
  <si>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</si>
  <si>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</si>
  <si>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</si>
  <si>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</si>
  <si>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</si>
  <si>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</si>
  <si>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</si>
  <si>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</si>
  <si>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</si>
  <si>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</si>
  <si>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</si>
  <si>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</si>
  <si>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</si>
  <si>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</si>
  <si>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</si>
  <si>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</si>
  <si>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</si>
  <si>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</si>
  <si>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</si>
  <si>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</si>
  <si>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</si>
  <si>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</si>
  <si>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</si>
  <si>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</si>
  <si>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</si>
  <si>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</si>
  <si>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</si>
  <si>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</si>
  <si>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</si>
  <si>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</si>
  <si>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</si>
  <si>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</si>
  <si>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</si>
  <si>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</si>
  <si>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</si>
  <si>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</si>
  <si>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</si>
  <si>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</si>
  <si>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</si>
  <si>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</si>
  <si>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</si>
  <si>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</si>
  <si>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</si>
  <si>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</si>
  <si>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</si>
  <si>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</si>
  <si>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</si>
  <si>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</si>
  <si>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</si>
  <si>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</si>
  <si>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</si>
  <si>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</si>
  <si>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</si>
  <si>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</si>
  <si>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</si>
  <si>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</si>
  <si>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</si>
  <si>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</si>
  <si>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</si>
  <si>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</si>
  <si>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</si>
  <si>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</si>
  <si>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</si>
  <si>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</si>
  <si>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</si>
  <si>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</si>
  <si>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</si>
  <si>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</si>
  <si>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</si>
  <si>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</si>
  <si>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</si>
  <si>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</si>
  <si>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</si>
  <si>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</si>
  <si>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</si>
  <si>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</si>
  <si>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</si>
  <si>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</si>
  <si>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</si>
  <si>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</si>
  <si>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</si>
  <si>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</si>
  <si>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</si>
  <si>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</si>
  <si>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</si>
  <si>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</si>
  <si>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</si>
  <si>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</si>
  <si>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</si>
  <si>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</si>
  <si>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</si>
  <si>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</si>
  <si>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</si>
  <si>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</si>
  <si>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</si>
  <si>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</si>
  <si>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</si>
  <si>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</si>
  <si>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</si>
  <si>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</si>
  <si>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</si>
  <si>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</si>
  <si>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</si>
  <si>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</si>
  <si>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</si>
  <si>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</si>
  <si>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</si>
  <si>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</si>
  <si>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</si>
  <si>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</si>
  <si>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</si>
  <si>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</si>
  <si>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</si>
  <si>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</si>
  <si>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</si>
  <si>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</si>
  <si>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</si>
  <si>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</si>
  <si>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</si>
  <si>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</si>
  <si>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</si>
  <si>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</si>
  <si>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</si>
  <si>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</si>
  <si>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</si>
  <si>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</si>
  <si>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</si>
  <si>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</si>
  <si>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</si>
  <si>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</si>
  <si>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</si>
  <si>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</si>
  <si>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</si>
  <si>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</si>
  <si>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</si>
  <si>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</si>
  <si>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</si>
  <si>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</si>
  <si>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</si>
  <si>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</si>
  <si>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</si>
  <si>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</si>
  <si>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</si>
  <si>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</si>
  <si>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</si>
  <si>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</si>
  <si>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</si>
  <si>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</si>
  <si>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</si>
  <si>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</si>
  <si>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</si>
  <si>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</si>
  <si>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</si>
  <si>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</si>
  <si>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</si>
  <si>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</si>
  <si>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</si>
  <si>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</si>
  <si>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</si>
  <si>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</si>
  <si>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</si>
  <si>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</si>
  <si>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</si>
  <si>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</si>
  <si>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</si>
  <si>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</si>
  <si>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</si>
  <si>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</si>
  <si>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</si>
  <si>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</si>
  <si>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</si>
  <si>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</si>
  <si>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</si>
  <si>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</si>
  <si>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</si>
  <si>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</si>
  <si>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</si>
  <si>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</si>
  <si>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</si>
  <si>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</si>
  <si>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</si>
  <si>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</si>
  <si>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</si>
  <si>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</si>
  <si>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</si>
  <si>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</si>
  <si>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</si>
  <si>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</si>
  <si>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</si>
  <si>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</si>
  <si>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</si>
  <si>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</si>
  <si>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</si>
  <si>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</si>
  <si>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</si>
  <si>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</si>
  <si>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</si>
  <si>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</si>
  <si>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</si>
  <si>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</si>
  <si>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</si>
  <si>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</si>
  <si>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</si>
  <si>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</si>
  <si>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</si>
  <si>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</si>
  <si>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</si>
  <si>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</si>
  <si>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</si>
  <si>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</si>
  <si>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</si>
  <si>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</si>
  <si>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</si>
  <si>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</si>
  <si>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</si>
  <si>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</si>
  <si>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</si>
  <si>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</si>
  <si>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</si>
  <si>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</si>
  <si>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</si>
  <si>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</si>
  <si>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</si>
  <si>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</si>
  <si>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</si>
  <si>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</si>
  <si>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</si>
  <si>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</si>
  <si>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</si>
  <si>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</si>
  <si>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</si>
  <si>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</si>
  <si>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</si>
  <si>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</si>
  <si>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</si>
  <si>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</si>
  <si>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</si>
  <si>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</si>
  <si>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</si>
  <si>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</si>
  <si>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</si>
  <si>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</si>
  <si>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</si>
  <si>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</si>
  <si>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</si>
  <si>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</si>
  <si>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</si>
  <si>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</si>
  <si>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</si>
  <si>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</si>
  <si>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</si>
  <si>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</si>
  <si>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</si>
  <si>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</si>
  <si>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</si>
  <si>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</si>
  <si>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</si>
  <si>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</si>
  <si>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</si>
  <si>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</si>
  <si>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</si>
  <si>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</si>
  <si>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</si>
  <si>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</si>
  <si>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</si>
  <si>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</si>
  <si>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</si>
  <si>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</si>
  <si>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</si>
  <si>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</si>
  <si>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</si>
  <si>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</si>
  <si>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</si>
  <si>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</si>
  <si>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</si>
  <si>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</si>
  <si>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</si>
  <si>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</si>
  <si>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</si>
  <si>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</si>
  <si>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</si>
  <si>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</si>
  <si>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</si>
  <si>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</si>
  <si>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</si>
  <si>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</si>
  <si>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</si>
  <si>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</si>
  <si>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</si>
  <si>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</si>
  <si>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</si>
  <si>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</si>
  <si>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</si>
  <si>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</si>
  <si>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</si>
  <si>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</si>
  <si>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</si>
  <si>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</si>
  <si>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</si>
  <si>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</si>
  <si>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</si>
  <si>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</si>
  <si>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</si>
  <si>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</si>
  <si>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</si>
  <si>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</si>
  <si>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</si>
  <si>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</si>
  <si>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</si>
  <si>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</si>
  <si>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</si>
  <si>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</si>
  <si>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</si>
  <si>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</si>
  <si>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</si>
  <si>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</si>
  <si>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</si>
  <si>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</si>
  <si>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</si>
  <si>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</si>
  <si>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</si>
  <si>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</si>
  <si>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</si>
  <si>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</si>
  <si>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</si>
  <si>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</si>
  <si>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</si>
  <si>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</si>
  <si>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</si>
  <si>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</si>
  <si>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</si>
  <si>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</si>
  <si>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</si>
  <si>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</si>
  <si>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</si>
  <si>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</si>
  <si>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</si>
  <si>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</si>
  <si>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</si>
  <si>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</si>
  <si>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</si>
  <si>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</si>
  <si>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</si>
  <si>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</si>
  <si>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</si>
  <si>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</si>
  <si>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</si>
  <si>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</si>
  <si>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</si>
  <si>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</si>
  <si>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</si>
  <si>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</si>
  <si>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</si>
  <si>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</si>
  <si>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</si>
  <si>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</si>
  <si>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</si>
  <si>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</si>
  <si>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</si>
  <si>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</si>
  <si>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</si>
  <si>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</si>
  <si>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</si>
  <si>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</si>
  <si>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</si>
  <si>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</si>
  <si>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</si>
  <si>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</si>
  <si>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</si>
  <si>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</si>
  <si>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</si>
  <si>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</si>
  <si>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</si>
  <si>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</si>
  <si>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</si>
  <si>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</si>
  <si>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</si>
  <si>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</si>
  <si>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</si>
  <si>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</si>
  <si>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</si>
  <si>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</si>
  <si>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</si>
  <si>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</si>
  <si>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</si>
  <si>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</si>
  <si>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</si>
  <si>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</si>
  <si>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</si>
  <si>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</si>
  <si>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</si>
  <si>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</si>
  <si>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</si>
  <si>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</si>
  <si>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</si>
  <si>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</si>
  <si>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</si>
  <si>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</si>
  <si>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</si>
  <si>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</si>
  <si>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</si>
  <si>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</si>
  <si>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</si>
  <si>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</si>
  <si>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</si>
  <si>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</si>
  <si>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</si>
  <si>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</si>
  <si>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</si>
  <si>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</si>
  <si>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</si>
  <si>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</si>
  <si>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</si>
  <si>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</si>
  <si>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</si>
  <si>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</si>
  <si>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</si>
  <si>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</si>
  <si>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</si>
  <si>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</si>
  <si>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</si>
  <si>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</si>
  <si>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</si>
  <si>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</si>
  <si>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</si>
  <si>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</si>
  <si>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</si>
  <si>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</si>
  <si>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</si>
  <si>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</si>
  <si>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</si>
  <si>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</si>
  <si>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</si>
  <si>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</si>
  <si>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</si>
  <si>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</si>
  <si>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</si>
  <si>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</si>
  <si>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</si>
  <si>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</si>
  <si>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</si>
  <si>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</si>
  <si>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</si>
  <si>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</si>
  <si>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</si>
  <si>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</si>
  <si>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</si>
  <si>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</si>
  <si>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</si>
  <si>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</si>
  <si>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</si>
  <si>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</si>
  <si>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</si>
  <si>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</si>
  <si>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</si>
  <si>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</si>
  <si>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</si>
  <si>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</si>
  <si>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</si>
  <si>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</si>
  <si>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</si>
  <si>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</si>
  <si>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</si>
  <si>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</si>
  <si>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</si>
  <si>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</si>
  <si>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</si>
  <si>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</si>
  <si>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</si>
  <si>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</si>
  <si>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</si>
  <si>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</si>
  <si>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</si>
  <si>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</si>
  <si>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</si>
  <si>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</si>
  <si>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</si>
  <si>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</si>
  <si>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</si>
  <si>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</si>
  <si>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</si>
  <si>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</si>
  <si>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</si>
  <si>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</si>
  <si>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</si>
  <si>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</si>
  <si>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</si>
  <si>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</si>
  <si>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</si>
  <si>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</si>
  <si>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</si>
  <si>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</si>
  <si>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</si>
  <si>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</si>
  <si>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</si>
  <si>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</si>
  <si>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</si>
  <si>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</si>
  <si>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</si>
  <si>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</si>
  <si>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</si>
  <si>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</si>
  <si>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</si>
  <si>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</si>
  <si>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</si>
  <si>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</si>
  <si>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</si>
  <si>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</si>
  <si>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</si>
  <si>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</si>
  <si>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</si>
  <si>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</si>
  <si>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</si>
  <si>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</si>
  <si>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</si>
  <si>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</si>
  <si>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</si>
  <si>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</si>
  <si>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</si>
  <si>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</si>
  <si>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</si>
  <si>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</si>
  <si>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</si>
  <si>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</si>
  <si>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</si>
  <si>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</si>
  <si>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</si>
  <si>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</si>
  <si>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</si>
  <si>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</si>
  <si>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</si>
  <si>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</si>
  <si>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</si>
  <si>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</si>
  <si>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</si>
  <si>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</si>
  <si>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</si>
  <si>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</si>
  <si>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</si>
  <si>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</si>
  <si>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</si>
  <si>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</si>
  <si>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</si>
  <si>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</si>
  <si>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</si>
  <si>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</si>
  <si>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</si>
  <si>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</si>
  <si>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</si>
  <si>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</si>
  <si>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</si>
  <si>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</si>
  <si>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</si>
  <si>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</si>
  <si>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</si>
  <si>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</si>
  <si>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</si>
  <si>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</si>
  <si>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</si>
  <si>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</si>
  <si>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</si>
  <si>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</si>
  <si>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</si>
  <si>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</si>
  <si>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</si>
  <si>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</si>
  <si>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</si>
  <si>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</si>
  <si>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</si>
  <si>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</si>
  <si>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</si>
  <si>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</si>
  <si>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</si>
  <si>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</si>
  <si>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</si>
  <si>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</si>
  <si>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</si>
  <si>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</si>
  <si>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</si>
  <si>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</si>
  <si>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</si>
  <si>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</si>
  <si>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</si>
  <si>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</si>
  <si>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</si>
  <si>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</si>
  <si>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</si>
  <si>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</si>
  <si>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</si>
  <si>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</si>
  <si>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</si>
  <si>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</si>
  <si>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</si>
  <si>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</si>
  <si>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</si>
  <si>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</si>
  <si>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</si>
  <si>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</si>
  <si>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</si>
  <si>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</si>
  <si>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</si>
  <si>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</si>
  <si>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</si>
  <si>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</si>
  <si>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</si>
  <si>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</si>
  <si>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</si>
  <si>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</si>
  <si>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</si>
  <si>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</si>
  <si>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</si>
  <si>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</si>
  <si>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</si>
  <si>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</si>
  <si>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</si>
  <si>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</si>
  <si>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</si>
  <si>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</si>
  <si>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</si>
  <si>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</si>
  <si>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</si>
  <si>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</si>
  <si>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</si>
  <si>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</si>
  <si>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</si>
  <si>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</si>
  <si>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</si>
  <si>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</si>
  <si>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</si>
  <si>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</si>
  <si>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</si>
  <si>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</si>
  <si>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</si>
  <si>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</si>
  <si>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</si>
  <si>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</si>
  <si>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</si>
  <si>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</si>
  <si>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</si>
  <si>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</si>
  <si>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</si>
  <si>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</si>
  <si>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</si>
  <si>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</si>
  <si>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</si>
  <si>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</si>
  <si>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</si>
  <si>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</si>
  <si>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</si>
  <si>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</si>
  <si>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</si>
  <si>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</si>
  <si>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</si>
  <si>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</si>
  <si>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</si>
  <si>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</si>
  <si>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</si>
  <si>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</si>
  <si>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</si>
  <si>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</si>
  <si>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</si>
  <si>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</si>
  <si>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</si>
  <si>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</si>
  <si>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</si>
  <si>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</si>
  <si>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</si>
  <si>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</si>
  <si>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</si>
  <si>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</si>
  <si>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</si>
  <si>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</si>
  <si>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</si>
  <si>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</si>
  <si>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</si>
  <si>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</si>
  <si>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</si>
  <si>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</si>
  <si>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</si>
  <si>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</si>
  <si>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</si>
  <si>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</si>
  <si>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</si>
  <si>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</si>
  <si>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</si>
  <si>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</si>
  <si>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</si>
  <si>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</si>
  <si>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</si>
  <si>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</si>
  <si>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</si>
  <si>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</si>
  <si>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</si>
  <si>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</si>
  <si>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</si>
  <si>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</si>
  <si>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</si>
  <si>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</si>
  <si>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</si>
  <si>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</si>
  <si>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</si>
  <si>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</si>
  <si>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</si>
  <si>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</si>
  <si>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</si>
  <si>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</si>
  <si>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</si>
  <si>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</si>
  <si>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</si>
  <si>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</si>
  <si>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</si>
  <si>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</si>
  <si>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</si>
  <si>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</si>
  <si>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</si>
  <si>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</si>
  <si>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</si>
  <si>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</si>
  <si>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</si>
  <si>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</si>
  <si>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</si>
  <si>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</si>
  <si>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</si>
  <si>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</si>
  <si>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</si>
  <si>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</si>
  <si>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</si>
  <si>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</si>
  <si>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</si>
  <si>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</si>
  <si>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</si>
  <si>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</si>
  <si>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</si>
  <si>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</si>
  <si>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</si>
  <si>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</si>
  <si>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</si>
  <si>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</si>
  <si>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</si>
  <si>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</si>
  <si>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</si>
  <si>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</si>
  <si>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</si>
  <si>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</si>
  <si>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</si>
  <si>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</si>
  <si>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</si>
  <si>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</si>
  <si>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</si>
  <si>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</si>
  <si>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</si>
  <si>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</si>
  <si>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</si>
  <si>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</si>
  <si>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</si>
  <si>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</si>
  <si>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</si>
  <si>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</si>
  <si>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</si>
  <si>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</si>
  <si>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</si>
  <si>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</si>
  <si>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</si>
  <si>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</si>
  <si>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</si>
  <si>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</si>
  <si>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</si>
  <si>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</si>
  <si>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</si>
  <si>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</si>
  <si>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</si>
  <si>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</si>
  <si>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</si>
  <si>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</si>
  <si>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</si>
  <si>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</si>
  <si>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</si>
  <si>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</si>
  <si>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</si>
  <si>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</si>
  <si>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</si>
  <si>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</si>
  <si>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</si>
  <si>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</si>
  <si>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</si>
  <si>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</si>
  <si>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</si>
  <si>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</si>
  <si>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</si>
  <si>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</si>
  <si>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</si>
  <si>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</si>
  <si>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</si>
  <si>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</si>
  <si>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</si>
  <si>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</si>
  <si>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</si>
  <si>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</si>
  <si>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</si>
  <si>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</si>
  <si>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</si>
  <si>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</si>
  <si>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</si>
  <si>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</si>
  <si>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</si>
  <si>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</si>
  <si>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</si>
  <si>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</si>
  <si>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</si>
  <si>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</si>
  <si>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</si>
  <si>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</si>
  <si>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</si>
  <si>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</si>
  <si>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</si>
  <si>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</si>
  <si>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</si>
  <si>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</si>
  <si>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</si>
  <si>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</si>
  <si>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</si>
  <si>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</si>
  <si>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</si>
  <si>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</si>
  <si>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</si>
  <si>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</si>
  <si>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</si>
  <si>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</si>
  <si>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</si>
  <si>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</si>
  <si>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</si>
  <si>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</si>
  <si>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</si>
  <si>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</si>
  <si>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</si>
  <si>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</si>
  <si>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</si>
  <si>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</si>
  <si>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</si>
  <si>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</si>
  <si>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</si>
  <si>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</si>
  <si>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</si>
  <si>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</si>
  <si>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</si>
  <si>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</si>
  <si>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</si>
  <si>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</si>
  <si>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</si>
  <si>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</si>
  <si>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</si>
  <si>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</si>
  <si>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</si>
  <si>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</si>
  <si>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</si>
  <si>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</si>
  <si>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</si>
  <si>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</si>
  <si>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</si>
  <si>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</si>
  <si>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</si>
  <si>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</si>
  <si>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</si>
  <si>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</si>
  <si>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</si>
  <si>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</si>
  <si>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</si>
  <si>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</si>
  <si>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</si>
  <si>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</si>
  <si>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</si>
  <si>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</si>
  <si>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</si>
  <si>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</si>
  <si>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</si>
  <si>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</si>
  <si>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</si>
  <si>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</si>
  <si>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</si>
  <si>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</si>
  <si>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</si>
  <si>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</si>
  <si>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</si>
  <si>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</si>
  <si>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</si>
  <si>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</si>
  <si>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</si>
  <si>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</si>
  <si>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</si>
  <si>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</si>
  <si>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</si>
  <si>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</si>
  <si>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</si>
  <si>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</si>
  <si>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</si>
  <si>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</si>
  <si>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</si>
  <si>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</si>
  <si>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</si>
  <si>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</si>
  <si>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</si>
  <si>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</si>
  <si>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</si>
  <si>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</si>
  <si>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</si>
  <si>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</si>
  <si>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</si>
  <si>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</si>
  <si>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</si>
  <si>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</si>
  <si>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</si>
  <si>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</si>
  <si>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</si>
  <si>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</si>
  <si>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</si>
  <si>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</si>
  <si>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</si>
  <si>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</si>
  <si>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</si>
  <si>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</si>
  <si>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</si>
  <si>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</si>
  <si>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</si>
  <si>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</si>
  <si>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</si>
  <si>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</si>
  <si>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</si>
  <si>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</si>
  <si>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</si>
  <si>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</si>
  <si>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</si>
  <si>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</si>
  <si>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</si>
  <si>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</si>
  <si>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</si>
  <si>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</si>
  <si>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</si>
  <si>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</si>
  <si>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</si>
  <si>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</si>
  <si>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</si>
  <si>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</si>
  <si>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</si>
  <si>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</si>
  <si>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</si>
  <si>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</si>
  <si>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</si>
  <si>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</si>
  <si>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</si>
  <si>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</si>
  <si>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</si>
  <si>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</si>
  <si>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</si>
  <si>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</si>
  <si>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</si>
  <si>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</si>
  <si>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</si>
  <si>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</si>
  <si>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</si>
  <si>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</si>
  <si>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</si>
  <si>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</si>
  <si>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</si>
  <si>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</si>
  <si>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</si>
  <si>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</si>
  <si>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</si>
  <si>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</si>
  <si>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</si>
  <si>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</si>
  <si>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</si>
  <si>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</si>
  <si>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</si>
  <si>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</si>
  <si>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</si>
  <si>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</si>
  <si>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</si>
  <si>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</si>
  <si>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</si>
  <si>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</si>
  <si>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</si>
  <si>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</si>
  <si>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</si>
  <si>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</si>
  <si>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</si>
  <si>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</si>
  <si>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</si>
  <si>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</si>
  <si>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</si>
  <si>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</si>
  <si>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</si>
  <si>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</si>
  <si>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</si>
  <si>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</si>
  <si>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</si>
  <si>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</si>
  <si>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</si>
  <si>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</si>
  <si>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</si>
  <si>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</si>
  <si>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</si>
  <si>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</si>
  <si>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</si>
  <si>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</si>
  <si>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</si>
  <si>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</si>
  <si>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</si>
  <si>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</si>
  <si>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</si>
  <si>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</si>
  <si>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</si>
  <si>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</si>
  <si>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</si>
  <si>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</si>
  <si>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</si>
  <si>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</si>
  <si>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</si>
  <si>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</si>
  <si>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</si>
  <si>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</si>
  <si>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</si>
  <si>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</si>
  <si>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</si>
  <si>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</si>
  <si>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</si>
  <si>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</si>
  <si>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</si>
  <si>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</si>
  <si>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</si>
  <si>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</si>
  <si>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</si>
  <si>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</si>
  <si>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</si>
  <si>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</si>
  <si>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</si>
  <si>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</si>
  <si>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</si>
  <si>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</si>
  <si>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</si>
  <si>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</si>
  <si>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</si>
  <si>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</si>
  <si>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</si>
  <si>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</si>
  <si>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</si>
  <si>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</si>
  <si>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</si>
  <si>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</si>
  <si>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</si>
  <si>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</si>
  <si>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</si>
  <si>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</si>
  <si>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</si>
  <si>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</si>
  <si>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</si>
  <si>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</si>
  <si>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</si>
  <si>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</si>
  <si>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</si>
  <si>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</si>
  <si>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</si>
  <si>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</si>
  <si>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</si>
  <si>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</si>
  <si>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</si>
  <si>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</si>
  <si>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</si>
  <si>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</si>
  <si>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</si>
  <si>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</si>
  <si>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</si>
  <si>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</si>
  <si>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</si>
  <si>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</si>
  <si>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</si>
  <si>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</si>
  <si>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</si>
  <si>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</si>
  <si>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</si>
  <si>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</si>
  <si>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</si>
  <si>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</si>
  <si>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</si>
  <si>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</si>
  <si>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</si>
  <si>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</si>
  <si>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</si>
  <si>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</si>
  <si>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</si>
  <si>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</si>
  <si>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</si>
  <si>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</si>
  <si>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</si>
  <si>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</si>
  <si>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</si>
  <si>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</si>
  <si>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</si>
  <si>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</si>
  <si>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</si>
  <si>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</si>
  <si>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</si>
  <si>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</si>
  <si>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</si>
  <si>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</si>
  <si>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</si>
  <si>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</si>
  <si>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</si>
  <si>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</si>
  <si>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</si>
  <si>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</si>
  <si>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</si>
  <si>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</si>
  <si>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</si>
  <si>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</si>
  <si>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</si>
  <si>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</si>
  <si>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</si>
  <si>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</si>
  <si>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</si>
  <si>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</si>
  <si>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</si>
  <si>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</si>
  <si>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</si>
  <si>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</si>
  <si>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</si>
  <si>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</si>
  <si>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</si>
  <si>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</si>
  <si>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</si>
  <si>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</si>
  <si>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</si>
  <si>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</si>
  <si>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</si>
  <si>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</si>
  <si>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</si>
  <si>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</si>
  <si>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</si>
  <si>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</si>
  <si>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</si>
  <si>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</si>
  <si>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</si>
  <si>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</si>
  <si>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</si>
  <si>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</si>
  <si>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</si>
  <si>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</si>
  <si>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</si>
  <si>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</si>
  <si>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</si>
  <si>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</si>
  <si>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</si>
  <si>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</si>
  <si>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</si>
  <si>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</si>
  <si>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</si>
  <si>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</si>
  <si>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</si>
  <si>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</si>
  <si>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</si>
  <si>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</si>
  <si>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</si>
  <si>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</si>
  <si>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</si>
  <si>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</si>
  <si>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</si>
  <si>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</si>
  <si>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</si>
  <si>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</si>
  <si>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</si>
  <si>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</si>
  <si>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</si>
  <si>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</si>
  <si>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</si>
  <si>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</si>
  <si>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</si>
  <si>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</si>
  <si>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</si>
  <si>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</si>
  <si>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</si>
  <si>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</si>
  <si>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</si>
  <si>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</si>
  <si>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</si>
  <si>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</si>
  <si>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</si>
  <si>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</si>
  <si>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</si>
  <si>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</si>
  <si>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</si>
  <si>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</si>
  <si>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</si>
  <si>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</si>
  <si>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</si>
  <si>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</si>
  <si>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</si>
  <si>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</si>
  <si>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</si>
  <si>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</si>
  <si>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</si>
  <si>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</si>
  <si>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</si>
  <si>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</si>
  <si>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</si>
  <si>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</si>
  <si>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</si>
  <si>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</si>
  <si>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</si>
  <si>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</si>
  <si>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</si>
  <si>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</si>
  <si>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</si>
  <si>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</si>
  <si>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</si>
  <si>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</si>
  <si>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</si>
  <si>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</si>
  <si>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</si>
  <si>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</si>
  <si>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</si>
  <si>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</si>
  <si>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</si>
  <si>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</si>
  <si>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</si>
  <si>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</si>
  <si>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</si>
  <si>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</si>
  <si>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</si>
  <si>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</si>
  <si>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</si>
  <si>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</si>
  <si>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</si>
  <si>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</si>
  <si>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</si>
  <si>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</si>
  <si>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</si>
  <si>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</si>
  <si>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</si>
  <si>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</si>
  <si>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</si>
  <si>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</si>
  <si>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</si>
  <si>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</si>
  <si>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</si>
  <si>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</si>
  <si>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</si>
  <si>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</si>
  <si>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</si>
  <si>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</si>
  <si>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</si>
  <si>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</si>
  <si>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</si>
  <si>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</si>
  <si>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</si>
  <si>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</si>
  <si>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</si>
  <si>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</si>
  <si>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</si>
  <si>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</si>
  <si>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</si>
  <si>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</si>
  <si>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</si>
  <si>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</si>
  <si>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</si>
  <si>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</si>
  <si>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</si>
  <si>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</si>
  <si>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</si>
  <si>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</si>
  <si>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</si>
  <si>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</si>
  <si>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</si>
  <si>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</si>
  <si>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</si>
  <si>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</si>
  <si>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</si>
  <si>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</si>
  <si>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</si>
  <si>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</si>
  <si>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</si>
  <si>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</si>
  <si>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</si>
  <si>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</si>
  <si>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</si>
  <si>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</si>
  <si>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</si>
  <si>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</si>
  <si>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</si>
  <si>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</si>
  <si>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</si>
  <si>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</si>
  <si>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</si>
  <si>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</si>
  <si>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</si>
  <si>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</si>
  <si>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</si>
  <si>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</si>
  <si>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</si>
  <si>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</si>
  <si>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</si>
  <si>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</si>
  <si>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</si>
  <si>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</si>
  <si>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</si>
  <si>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</si>
  <si>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</si>
  <si>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</si>
  <si>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</si>
  <si>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</si>
  <si>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</si>
  <si>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</si>
  <si>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</si>
  <si>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</si>
  <si>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</si>
  <si>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</si>
  <si>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</si>
  <si>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</si>
  <si>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</si>
  <si>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</si>
  <si>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</si>
  <si>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</si>
  <si>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</si>
  <si>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</si>
  <si>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</si>
  <si>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</si>
  <si>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</si>
  <si>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</si>
  <si>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</si>
  <si>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</si>
  <si>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</si>
  <si>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</si>
  <si>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</si>
  <si>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</si>
  <si>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</si>
  <si>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</si>
  <si>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</si>
  <si>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</si>
  <si>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</si>
  <si>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</si>
  <si>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</si>
  <si>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</si>
  <si>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</si>
  <si>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</si>
  <si>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</si>
  <si>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</si>
  <si>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</si>
  <si>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</si>
  <si>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</si>
  <si>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</si>
  <si>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</si>
  <si>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</si>
  <si>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</si>
  <si>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</si>
  <si>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</si>
  <si>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</si>
  <si>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</si>
  <si>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</si>
  <si>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</si>
  <si>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</si>
  <si>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</si>
  <si>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</si>
  <si>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</si>
  <si>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</si>
  <si>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</si>
  <si>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</si>
  <si>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</si>
  <si>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</si>
  <si>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</si>
  <si>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</si>
  <si>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</si>
  <si>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</si>
  <si>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</si>
  <si>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</si>
  <si>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</si>
  <si>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</si>
  <si>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</si>
  <si>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</si>
  <si>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</si>
  <si>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</si>
  <si>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</si>
  <si>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</si>
  <si>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</si>
  <si>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</si>
  <si>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</si>
  <si>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</si>
  <si>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</si>
  <si>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</si>
  <si>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</si>
  <si>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</si>
  <si>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</si>
  <si>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</si>
  <si>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</si>
  <si>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</si>
  <si>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</si>
  <si>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</si>
  <si>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</si>
  <si>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</si>
  <si>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</si>
  <si>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</si>
  <si>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</si>
  <si>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</si>
  <si>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</si>
  <si>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</si>
  <si>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</si>
  <si>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</si>
  <si>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</si>
  <si>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</si>
  <si>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</si>
  <si>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</si>
  <si>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</si>
  <si>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</si>
  <si>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</si>
  <si>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</si>
  <si>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</si>
  <si>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</si>
  <si>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</si>
  <si>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</si>
  <si>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</si>
  <si>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</si>
  <si>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</si>
  <si>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</si>
  <si>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</si>
  <si>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</si>
  <si>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</si>
  <si>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</si>
  <si>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</si>
  <si>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</si>
  <si>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</si>
  <si>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</si>
  <si>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</si>
  <si>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</si>
  <si>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</si>
  <si>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</si>
  <si>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</si>
  <si>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</si>
  <si>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</si>
  <si>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</si>
  <si>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</si>
  <si>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</si>
  <si>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</si>
  <si>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</si>
  <si>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</si>
  <si>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</si>
  <si>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</si>
  <si>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</si>
  <si>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</si>
  <si>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</si>
  <si>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</si>
  <si>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</si>
  <si>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</si>
  <si>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</si>
  <si>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</si>
  <si>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</si>
  <si>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</si>
  <si>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</si>
  <si>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</si>
  <si>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</si>
  <si>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</si>
  <si>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</si>
  <si>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</si>
  <si>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</si>
  <si>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</si>
  <si>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</si>
  <si>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</si>
  <si>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</si>
  <si>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</si>
  <si>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</si>
  <si>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</si>
  <si>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</si>
  <si>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</si>
  <si>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</si>
  <si>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</si>
  <si>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</si>
  <si>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</si>
  <si>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</si>
  <si>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</si>
  <si>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</si>
  <si>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</si>
  <si>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</si>
  <si>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</si>
  <si>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</si>
  <si>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</si>
  <si>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</si>
  <si>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</si>
  <si>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</si>
  <si>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</si>
  <si>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</si>
  <si>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</si>
  <si>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</si>
  <si>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</si>
  <si>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</si>
  <si>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</si>
  <si>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</si>
  <si>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</si>
  <si>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</si>
  <si>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</si>
  <si>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</si>
  <si>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</si>
  <si>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</si>
  <si>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</si>
  <si>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</si>
  <si>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</si>
  <si>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</si>
  <si>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</si>
  <si>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</si>
  <si>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</si>
  <si>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</si>
  <si>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</si>
  <si>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</si>
  <si>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</si>
  <si>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</si>
  <si>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</si>
  <si>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</si>
  <si>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</si>
  <si>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</si>
  <si>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</si>
  <si>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</si>
  <si>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</si>
  <si>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</si>
  <si>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</si>
  <si>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</si>
  <si>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</si>
  <si>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</si>
  <si>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</si>
  <si>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</si>
  <si>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</si>
  <si>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</si>
  <si>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</si>
  <si>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</si>
  <si>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</si>
  <si>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</si>
  <si>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</si>
  <si>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</si>
  <si>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</si>
  <si>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</si>
  <si>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</si>
  <si>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</si>
  <si>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</si>
  <si>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</si>
  <si>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</si>
  <si>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</si>
  <si>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</si>
  <si>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</si>
  <si>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</si>
  <si>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</si>
  <si>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</si>
  <si>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</si>
  <si>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</si>
  <si>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</si>
  <si>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</si>
  <si>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</si>
  <si>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</si>
  <si>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</si>
  <si>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</si>
  <si>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</si>
  <si>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</si>
  <si>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</si>
  <si>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</si>
  <si>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</si>
  <si>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</si>
  <si>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</si>
  <si>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</si>
  <si>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</si>
  <si>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</si>
  <si>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</si>
  <si>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</si>
  <si>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</si>
  <si>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</si>
  <si>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</si>
  <si>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</si>
  <si>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</si>
  <si>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</si>
  <si>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</si>
  <si>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</si>
  <si>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</si>
  <si>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</si>
  <si>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</si>
  <si>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</si>
  <si>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</si>
  <si>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</si>
  <si>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</si>
  <si>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</si>
  <si>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</si>
  <si>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</si>
  <si>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</si>
  <si>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</si>
  <si>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</si>
  <si>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</si>
  <si>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</si>
  <si>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</si>
  <si>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</si>
  <si>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</si>
  <si>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</si>
  <si>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</si>
  <si>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</si>
  <si>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</si>
  <si>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</si>
  <si>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</si>
  <si>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</si>
  <si>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</si>
  <si>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</si>
  <si>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</si>
  <si>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</si>
  <si>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</si>
  <si>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</si>
  <si>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</si>
  <si>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</si>
  <si>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</si>
  <si>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</si>
  <si>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</si>
  <si>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</si>
  <si>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</si>
  <si>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</si>
  <si>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</si>
  <si>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</si>
  <si>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</si>
  <si>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</si>
  <si>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</si>
  <si>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</si>
  <si>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</si>
  <si>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</si>
  <si>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</si>
  <si>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</si>
  <si>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</si>
  <si>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</si>
  <si>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</si>
  <si>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</si>
  <si>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</si>
  <si>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</si>
  <si>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</si>
  <si>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</si>
  <si>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</si>
  <si>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</si>
  <si>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</si>
  <si>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</si>
  <si>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</si>
  <si>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</si>
  <si>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</si>
  <si>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</si>
  <si>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</si>
  <si>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</si>
  <si>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</si>
  <si>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</si>
  <si>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</si>
  <si>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</si>
  <si>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</si>
  <si>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</si>
  <si>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</si>
  <si>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</si>
  <si>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</si>
  <si>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</si>
  <si>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</si>
  <si>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</si>
  <si>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</si>
  <si>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</si>
  <si>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</si>
  <si>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</si>
  <si>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</si>
  <si>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</si>
  <si>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</si>
  <si>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</si>
  <si>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</si>
  <si>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</si>
  <si>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</si>
  <si>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</si>
  <si>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</si>
  <si>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</si>
  <si>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</si>
  <si>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</si>
  <si>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</si>
  <si>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</si>
  <si>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</si>
  <si>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</si>
  <si>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</si>
  <si>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</si>
  <si>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</si>
  <si>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</si>
  <si>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</si>
  <si>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</si>
  <si>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</si>
  <si>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</si>
  <si>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</si>
  <si>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</si>
  <si>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</si>
  <si>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</si>
  <si>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</si>
  <si>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</si>
  <si>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</si>
  <si>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</si>
  <si>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</si>
  <si>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</si>
  <si>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</si>
  <si>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</si>
  <si>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</si>
  <si>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</si>
  <si>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</si>
  <si>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</si>
  <si>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</si>
  <si>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</si>
  <si>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</si>
  <si>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</si>
  <si>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</si>
  <si>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</si>
  <si>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</si>
  <si>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</si>
  <si>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</si>
  <si>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</si>
  <si>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</si>
  <si>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</si>
  <si>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</si>
  <si>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</si>
  <si>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</si>
  <si>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</si>
  <si>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</si>
  <si>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</si>
  <si>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</si>
  <si>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</si>
  <si>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</si>
  <si>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</si>
  <si>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</si>
  <si>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</si>
  <si>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</si>
  <si>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</si>
  <si>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</si>
  <si>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</si>
  <si>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</si>
  <si>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</si>
  <si>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</si>
  <si>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</si>
  <si>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</si>
  <si>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</si>
  <si>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</si>
  <si>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</si>
  <si>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</si>
  <si>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</si>
  <si>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</si>
  <si>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</si>
  <si>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</si>
  <si>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</si>
  <si>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</si>
  <si>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</si>
  <si>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</si>
  <si>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</si>
  <si>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</si>
  <si>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</si>
  <si>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</si>
  <si>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</si>
  <si>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</si>
  <si>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</si>
  <si>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</si>
  <si>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</si>
  <si>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</si>
  <si>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</si>
  <si>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</si>
  <si>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</si>
  <si>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</si>
  <si>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</si>
  <si>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</si>
  <si>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</si>
  <si>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</si>
  <si>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</si>
  <si>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</si>
  <si>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</si>
  <si>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</si>
  <si>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</si>
  <si>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</si>
  <si>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</si>
  <si>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</si>
  <si>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</si>
  <si>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</si>
  <si>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</si>
  <si>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</si>
  <si>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</si>
  <si>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</si>
  <si>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</si>
  <si>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</si>
  <si>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</si>
  <si>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</si>
  <si>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</si>
  <si>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</si>
  <si>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</si>
  <si>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</si>
  <si>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</si>
  <si>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</si>
  <si>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</si>
  <si>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</si>
  <si>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</si>
  <si>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</si>
  <si>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</si>
  <si>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</si>
  <si>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</si>
  <si>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</si>
  <si>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</si>
  <si>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</si>
  <si>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</si>
  <si>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</si>
  <si>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</si>
  <si>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</si>
  <si>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</si>
  <si>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</si>
  <si>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</si>
  <si>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</si>
  <si>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</si>
  <si>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</si>
  <si>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</si>
  <si>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</si>
  <si>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</si>
  <si>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</si>
  <si>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</si>
  <si>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</si>
  <si>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</si>
  <si>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</si>
  <si>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</si>
  <si>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</si>
  <si>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</si>
  <si>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</si>
  <si>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</si>
  <si>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</si>
  <si>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</si>
  <si>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</si>
  <si>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</si>
  <si>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</si>
  <si>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</si>
  <si>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</si>
  <si>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</si>
  <si>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</si>
  <si>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</si>
  <si>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</si>
  <si>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</si>
  <si>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</si>
  <si>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</si>
  <si>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</si>
  <si>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</si>
  <si>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</si>
  <si>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</si>
  <si>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</si>
  <si>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</si>
  <si>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</si>
  <si>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</si>
  <si>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</si>
  <si>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</si>
  <si>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</si>
  <si>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</si>
  <si>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</si>
  <si>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</si>
  <si>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</si>
  <si>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</si>
  <si>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</si>
  <si>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</si>
  <si>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</si>
  <si>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</si>
  <si>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</si>
  <si>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</si>
  <si>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</si>
  <si>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</si>
  <si>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</si>
  <si>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</si>
  <si>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</si>
  <si>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</si>
  <si>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</si>
  <si>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</si>
  <si>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</si>
  <si>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</si>
  <si>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</si>
  <si>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</si>
  <si>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</si>
  <si>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</si>
  <si>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</si>
  <si>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</si>
  <si>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</si>
  <si>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</si>
  <si>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</si>
  <si>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</si>
  <si>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</si>
  <si>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</si>
  <si>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</si>
  <si>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</si>
  <si>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</si>
  <si>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</si>
  <si>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</si>
  <si>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</si>
  <si>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</si>
  <si>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</si>
  <si>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</si>
  <si>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</si>
  <si>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</si>
  <si>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</si>
  <si>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</si>
  <si>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</si>
  <si>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</si>
  <si>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</si>
  <si>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</si>
  <si>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</si>
  <si>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</si>
  <si>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</si>
  <si>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</si>
  <si>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</si>
  <si>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</si>
  <si>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</si>
  <si>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</si>
  <si>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</si>
  <si>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</si>
  <si>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</si>
  <si>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</si>
  <si>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</si>
  <si>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</si>
  <si>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</si>
  <si>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</si>
  <si>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</si>
  <si>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</si>
  <si>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</si>
  <si>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</si>
  <si>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</si>
  <si>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</si>
  <si>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</si>
  <si>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</si>
  <si>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</si>
  <si>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</si>
  <si>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</si>
  <si>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</si>
  <si>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</si>
  <si>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</si>
  <si>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</si>
  <si>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</si>
  <si>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</si>
  <si>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</si>
  <si>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</si>
  <si>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</si>
  <si>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</si>
  <si>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</si>
  <si>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</si>
  <si>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</si>
  <si>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</si>
  <si>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</si>
  <si>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</si>
  <si>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</si>
  <si>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</si>
  <si>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</si>
  <si>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</si>
  <si>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</si>
  <si>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</si>
  <si>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</si>
  <si>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</si>
  <si>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</si>
  <si>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</si>
  <si>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</si>
  <si>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</si>
  <si>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</si>
  <si>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</si>
  <si>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</si>
  <si>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</si>
  <si>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</si>
  <si>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</si>
  <si>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</si>
  <si>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</si>
  <si>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</si>
  <si>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</si>
  <si>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</si>
  <si>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</si>
  <si>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</si>
  <si>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</si>
  <si>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</si>
  <si>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</si>
  <si>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</si>
  <si>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</si>
  <si>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</si>
  <si>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</si>
  <si>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</si>
  <si>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</si>
  <si>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</si>
  <si>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</si>
  <si>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</si>
  <si>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</si>
  <si>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</si>
  <si>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</si>
  <si>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</si>
  <si>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</si>
  <si>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</si>
  <si>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</si>
  <si>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</si>
  <si>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</si>
  <si>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</si>
  <si>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</si>
  <si>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</si>
  <si>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</si>
  <si>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</si>
  <si>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</si>
  <si>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</si>
  <si>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</si>
  <si>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</si>
  <si>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</si>
  <si>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</si>
  <si>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</si>
  <si>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</si>
  <si>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</si>
  <si>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</si>
  <si>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</si>
  <si>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</si>
  <si>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</si>
  <si>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</si>
  <si>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</si>
  <si>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</si>
  <si>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</si>
  <si>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</si>
  <si>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</si>
  <si>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</si>
  <si>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</si>
  <si>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</si>
  <si>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</si>
  <si>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</si>
  <si>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</si>
  <si>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</si>
  <si>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</si>
  <si>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</si>
  <si>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</si>
  <si>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</si>
  <si>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</si>
  <si>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</si>
  <si>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</si>
  <si>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</si>
  <si>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</si>
  <si>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</si>
  <si>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</si>
  <si>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</si>
  <si>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</si>
  <si>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</si>
  <si>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</si>
  <si>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</si>
  <si>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</si>
  <si>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</si>
  <si>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</si>
  <si>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</si>
  <si>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</si>
  <si>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</si>
  <si>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</si>
  <si>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</si>
  <si>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</si>
  <si>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</si>
  <si>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</si>
  <si>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</si>
  <si>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</si>
  <si>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</si>
  <si>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</si>
  <si>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</si>
  <si>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</si>
  <si>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</si>
  <si>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</si>
  <si>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</si>
  <si>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</si>
  <si>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</si>
  <si>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</si>
  <si>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</si>
  <si>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</si>
  <si>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</si>
  <si>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</si>
  <si>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</si>
  <si>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</si>
  <si>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</si>
  <si>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</si>
  <si>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</si>
  <si>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</si>
  <si>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</si>
  <si>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</si>
  <si>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</si>
  <si>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</si>
  <si>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</si>
  <si>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</si>
  <si>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</si>
  <si>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</si>
  <si>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</si>
  <si>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</si>
  <si>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</si>
  <si>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</si>
  <si>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</si>
  <si>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</si>
  <si>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</si>
  <si>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</si>
  <si>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</si>
  <si>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</si>
  <si>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</si>
  <si>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</si>
  <si>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</si>
  <si>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</si>
  <si>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</si>
  <si>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</si>
  <si>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</si>
  <si>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</si>
  <si>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</si>
  <si>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</si>
  <si>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</si>
  <si>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</si>
  <si>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</si>
  <si>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</si>
  <si>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</si>
  <si>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</si>
  <si>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</si>
  <si>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</si>
  <si>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</si>
  <si>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</si>
  <si>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</si>
  <si>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</si>
  <si>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</si>
  <si>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</si>
  <si>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</si>
  <si>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</si>
  <si>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</si>
  <si>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</si>
  <si>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</si>
  <si>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</si>
  <si>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</si>
  <si>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</si>
  <si>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</si>
  <si>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</si>
  <si>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</si>
  <si>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</si>
  <si>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</si>
  <si>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</si>
  <si>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</si>
  <si>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</si>
  <si>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</si>
  <si>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</si>
  <si>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</si>
  <si>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</si>
  <si>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</si>
  <si>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</si>
  <si>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</si>
  <si>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</si>
  <si>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</si>
  <si>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</si>
  <si>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</si>
  <si>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</si>
  <si>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</si>
  <si>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</si>
  <si>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</si>
  <si>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</si>
  <si>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</si>
  <si>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</si>
  <si>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</si>
  <si>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</si>
  <si>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</si>
  <si>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</si>
  <si>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</si>
  <si>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</si>
  <si>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</si>
  <si>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</si>
  <si>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</si>
  <si>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</si>
  <si>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</si>
  <si>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</si>
  <si>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</si>
  <si>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</si>
  <si>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</si>
  <si>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</si>
  <si>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</si>
  <si>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</si>
  <si>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</si>
  <si>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</si>
  <si>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</si>
  <si>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</si>
  <si>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</si>
  <si>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</si>
  <si>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</si>
  <si>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</si>
  <si>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</si>
  <si>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</si>
  <si>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</si>
  <si>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</si>
  <si>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</si>
  <si>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</si>
  <si>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</si>
  <si>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</si>
  <si>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</si>
  <si>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</si>
  <si>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</si>
  <si>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</si>
  <si>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</si>
  <si>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</si>
  <si>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</si>
  <si>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</si>
  <si>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</si>
  <si>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</si>
  <si>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</si>
  <si>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</si>
  <si>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</si>
  <si>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</si>
  <si>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</si>
  <si>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</si>
  <si>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</si>
  <si>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</si>
  <si>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</si>
  <si>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</si>
  <si>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</si>
  <si>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</si>
  <si>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</si>
  <si>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</si>
  <si>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</si>
  <si>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</si>
  <si>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</si>
  <si>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</si>
  <si>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</si>
  <si>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</si>
  <si>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</si>
  <si>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</si>
  <si>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</si>
  <si>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</si>
  <si>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</si>
  <si>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</si>
  <si>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</si>
  <si>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</si>
  <si>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</si>
  <si>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</si>
  <si>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</si>
  <si>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</si>
  <si>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</si>
  <si>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</si>
  <si>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</si>
  <si>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</si>
  <si>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</si>
  <si>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</si>
  <si>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</si>
  <si>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</si>
  <si>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</si>
  <si>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</si>
  <si>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</si>
  <si>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</si>
  <si>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</si>
  <si>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</si>
  <si>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</si>
  <si>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</si>
  <si>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</si>
  <si>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</si>
  <si>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</si>
  <si>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</si>
  <si>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</si>
  <si>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</si>
  <si>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</si>
  <si>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</si>
  <si>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</si>
  <si>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</si>
  <si>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</si>
  <si>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</si>
  <si>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</si>
  <si>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</si>
  <si>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</si>
  <si>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</si>
  <si>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</si>
  <si>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</si>
  <si>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</si>
  <si>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</si>
  <si>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</si>
  <si>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</si>
  <si>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</si>
  <si>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</si>
  <si>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</si>
  <si>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</si>
  <si>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</si>
  <si>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</si>
  <si>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</si>
  <si>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</si>
  <si>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</si>
  <si>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</si>
  <si>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</si>
  <si>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</si>
  <si>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</si>
  <si>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</si>
  <si>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</si>
  <si>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</si>
  <si>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</si>
  <si>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</si>
  <si>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</si>
  <si>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</si>
  <si>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</si>
  <si>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</si>
  <si>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</si>
  <si>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</si>
  <si>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</si>
  <si>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</si>
  <si>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</si>
  <si>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</si>
  <si>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</si>
  <si>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</si>
  <si>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</si>
  <si>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</si>
  <si>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</si>
  <si>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</si>
  <si>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</si>
  <si>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</si>
  <si>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</si>
  <si>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</si>
  <si>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</si>
  <si>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</si>
  <si>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</si>
  <si>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</si>
  <si>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</si>
  <si>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</si>
  <si>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</si>
  <si>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</si>
  <si>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</si>
  <si>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</si>
  <si>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</si>
  <si>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</si>
  <si>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</si>
  <si>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</si>
  <si>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</si>
  <si>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</si>
  <si>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</si>
  <si>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</si>
  <si>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</si>
  <si>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</si>
  <si>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</si>
  <si>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</si>
  <si>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</si>
  <si>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</si>
  <si>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</si>
  <si>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</si>
  <si>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</si>
  <si>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</si>
  <si>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</si>
  <si>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</si>
  <si>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</si>
  <si>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</si>
  <si>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</si>
  <si>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</si>
  <si>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</si>
  <si>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</si>
  <si>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</si>
  <si>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</si>
  <si>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</si>
  <si>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</si>
  <si>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</si>
  <si>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</si>
  <si>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</si>
  <si>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</si>
  <si>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</si>
  <si>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</si>
  <si>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</si>
  <si>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</si>
  <si>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</si>
  <si>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</si>
  <si>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</si>
  <si>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</si>
  <si>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</si>
  <si>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</si>
  <si>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</si>
  <si>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</si>
  <si>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</si>
  <si>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</si>
  <si>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</si>
  <si>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</si>
  <si>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</si>
  <si>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</si>
  <si>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</si>
  <si>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</si>
  <si>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</si>
  <si>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</si>
  <si>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</si>
  <si>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</si>
  <si>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</si>
  <si>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</si>
  <si>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</si>
  <si>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</si>
  <si>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</si>
  <si>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</si>
  <si>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</si>
  <si>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</si>
  <si>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</si>
  <si>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</si>
  <si>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</si>
  <si>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</si>
  <si>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</si>
  <si>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</si>
  <si>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</si>
  <si>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</si>
  <si>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</si>
  <si>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</si>
  <si>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</si>
  <si>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</si>
  <si>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</si>
  <si>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</si>
  <si>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</si>
  <si>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</si>
  <si>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</si>
  <si>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</si>
  <si>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</si>
  <si>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</si>
  <si>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</si>
  <si>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</si>
  <si>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</si>
  <si>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</si>
  <si>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</si>
  <si>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</si>
  <si>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</si>
  <si>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</si>
  <si>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</si>
  <si>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</si>
  <si>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</si>
  <si>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</si>
  <si>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</si>
  <si>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</si>
  <si>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</si>
  <si>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</si>
  <si>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</si>
  <si>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</si>
  <si>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</si>
  <si>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</si>
  <si>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</si>
  <si>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</si>
  <si>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</si>
  <si>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</si>
  <si>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</si>
  <si>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</si>
  <si>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</si>
  <si>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</si>
  <si>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</si>
  <si>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</si>
  <si>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</si>
  <si>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</si>
  <si>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</si>
  <si>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</si>
  <si>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</si>
  <si>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</si>
  <si>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</si>
  <si>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</si>
  <si>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</si>
  <si>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</si>
  <si>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</si>
  <si>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</si>
  <si>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</si>
  <si>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</si>
  <si>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</si>
  <si>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</si>
  <si>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</si>
  <si>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</si>
  <si>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</si>
  <si>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</si>
  <si>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</si>
  <si>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</si>
  <si>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</si>
  <si>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</si>
  <si>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</si>
  <si>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</si>
  <si>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</si>
  <si>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</si>
  <si>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</si>
  <si>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</si>
  <si>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</si>
  <si>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</si>
  <si>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</si>
  <si>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</si>
  <si>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</si>
  <si>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</si>
  <si>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</si>
  <si>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</si>
  <si>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</si>
  <si>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</si>
  <si>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</si>
  <si>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</si>
  <si>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</si>
  <si>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</si>
  <si>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</si>
  <si>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</si>
  <si>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</si>
  <si>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</si>
  <si>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</si>
  <si>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</si>
  <si>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</si>
  <si>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</si>
  <si>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</si>
  <si>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</si>
  <si>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</si>
  <si>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</si>
  <si>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</si>
  <si>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</si>
  <si>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</si>
  <si>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</si>
  <si>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</si>
  <si>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</si>
  <si>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</si>
  <si>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</si>
  <si>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</si>
  <si>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</si>
  <si>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</si>
  <si>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</si>
  <si>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</si>
  <si>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</si>
  <si>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</si>
  <si>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</si>
  <si>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</si>
  <si>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</si>
  <si>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</si>
  <si>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</si>
  <si>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</si>
  <si>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</si>
  <si>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</si>
  <si>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</si>
  <si>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</si>
  <si>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</si>
  <si>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</si>
  <si>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</si>
  <si>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</si>
  <si>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</si>
  <si>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</si>
  <si>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</si>
  <si>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</si>
  <si>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</si>
  <si>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</si>
  <si>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</si>
  <si>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</si>
  <si>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</si>
  <si>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</si>
  <si>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</si>
  <si>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</si>
  <si>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</si>
  <si>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</si>
  <si>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</si>
  <si>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</si>
  <si>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</si>
  <si>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</si>
  <si>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</si>
  <si>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</si>
  <si>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</si>
  <si>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</si>
  <si>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</si>
  <si>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</si>
  <si>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</si>
  <si>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</si>
  <si>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</si>
  <si>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</si>
  <si>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</si>
  <si>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</si>
  <si>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</si>
  <si>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</si>
  <si>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</si>
  <si>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</si>
  <si>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</si>
  <si>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</si>
  <si>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</si>
  <si>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</si>
  <si>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</si>
  <si>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</si>
  <si>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</si>
  <si>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</si>
  <si>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</si>
  <si>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</si>
  <si>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</si>
  <si>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</si>
  <si>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</si>
  <si>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</si>
  <si>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</si>
  <si>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</si>
  <si>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</si>
  <si>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</si>
  <si>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</si>
  <si>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</si>
  <si>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</si>
  <si>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</si>
  <si>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</si>
  <si>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</si>
  <si>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</si>
  <si>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</si>
  <si>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</si>
  <si>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</si>
  <si>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</si>
  <si>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</si>
  <si>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</si>
  <si>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</si>
  <si>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</si>
  <si>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</si>
  <si>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</si>
  <si>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</si>
  <si>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</si>
  <si>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</si>
  <si>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</si>
  <si>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</si>
  <si>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</si>
  <si>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</si>
  <si>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</si>
  <si>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</si>
  <si>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</si>
  <si>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</si>
  <si>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</si>
  <si>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</si>
  <si>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</si>
  <si>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</si>
  <si>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</si>
  <si>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</si>
  <si>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</si>
  <si>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</si>
  <si>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</si>
  <si>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</si>
  <si>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</si>
  <si>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</si>
  <si>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</si>
  <si>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</si>
  <si>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</si>
  <si>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</si>
  <si>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</si>
  <si>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</si>
  <si>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</si>
  <si>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</si>
  <si>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</si>
  <si>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</si>
  <si>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</si>
  <si>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</si>
  <si>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</si>
  <si>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</si>
  <si>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</si>
  <si>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</si>
  <si>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</si>
  <si>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</si>
  <si>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</si>
  <si>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</si>
  <si>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</si>
  <si>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</si>
  <si>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</si>
  <si>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</si>
  <si>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</si>
  <si>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</si>
  <si>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</si>
  <si>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</si>
  <si>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</si>
  <si>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</si>
  <si>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</si>
  <si>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</si>
  <si>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</si>
  <si>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</si>
  <si>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</si>
  <si>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</si>
  <si>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</si>
  <si>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</si>
  <si>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</si>
  <si>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</si>
  <si>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</si>
  <si>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</si>
  <si>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</si>
  <si>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</si>
  <si>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</si>
  <si>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</si>
  <si>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</si>
  <si>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</si>
  <si>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</si>
  <si>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</si>
  <si>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</si>
  <si>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</si>
  <si>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</si>
  <si>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</si>
  <si>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</si>
  <si>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</si>
  <si>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</si>
  <si>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</si>
  <si>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</si>
  <si>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</si>
  <si>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</si>
  <si>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</si>
  <si>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</si>
  <si>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</si>
  <si>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</si>
  <si>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</si>
  <si>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</si>
  <si>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</si>
  <si>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</si>
  <si>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</si>
  <si>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</si>
  <si>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</si>
  <si>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</si>
  <si>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</si>
  <si>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</si>
  <si>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</si>
  <si>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</si>
  <si>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</si>
  <si>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</si>
  <si>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</si>
  <si>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</si>
  <si>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</si>
  <si>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</si>
  <si>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</si>
  <si>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</si>
  <si>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</si>
  <si>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</si>
  <si>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</si>
  <si>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</si>
  <si>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</si>
  <si>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</si>
  <si>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</si>
  <si>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</si>
  <si>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</si>
  <si>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</si>
  <si>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</si>
  <si>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</si>
  <si>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</si>
  <si>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</si>
  <si>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</si>
  <si>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</si>
  <si>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</si>
  <si>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</si>
  <si>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</si>
  <si>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</si>
  <si>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</si>
  <si>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</si>
  <si>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</si>
  <si>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</si>
  <si>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</si>
  <si>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</si>
  <si>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</si>
  <si>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</si>
  <si>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</si>
  <si>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</si>
  <si>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</si>
  <si>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</si>
  <si>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</si>
  <si>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</si>
  <si>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</si>
  <si>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</si>
  <si>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</si>
  <si>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</si>
  <si>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</si>
  <si>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</si>
  <si>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</si>
  <si>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</si>
  <si>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</si>
  <si>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</si>
  <si>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</si>
  <si>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</si>
  <si>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</si>
  <si>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</si>
  <si>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</si>
  <si>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</si>
  <si>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</si>
  <si>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</si>
  <si>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</si>
  <si>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</si>
  <si>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</si>
  <si>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</si>
  <si>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</si>
  <si>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</si>
  <si>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</si>
  <si>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</si>
  <si>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</si>
  <si>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</si>
  <si>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</si>
  <si>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</si>
  <si>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</si>
  <si>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</si>
  <si>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</si>
  <si>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</si>
  <si>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</si>
  <si>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</si>
  <si>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</si>
  <si>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</si>
  <si>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</si>
  <si>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</si>
  <si>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</si>
  <si>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</si>
  <si>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</si>
  <si>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</si>
  <si>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</si>
  <si>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</si>
  <si>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</si>
  <si>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</si>
  <si>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</si>
  <si>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</si>
  <si>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</si>
  <si>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</si>
  <si>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</si>
  <si>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</si>
  <si>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</si>
  <si>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</si>
  <si>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</si>
  <si>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</si>
  <si>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</si>
  <si>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</si>
  <si>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</si>
  <si>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</si>
  <si>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</si>
  <si>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</si>
  <si>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</si>
  <si>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</si>
  <si>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</si>
  <si>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</si>
  <si>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</si>
  <si>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</si>
  <si>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</si>
  <si>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</si>
  <si>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</si>
  <si>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</si>
  <si>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</si>
  <si>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</si>
  <si>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</si>
  <si>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</si>
  <si>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</si>
  <si>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</si>
  <si>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</si>
  <si>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</si>
  <si>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</si>
  <si>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</si>
  <si>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</si>
  <si>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</si>
  <si>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</si>
  <si>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</si>
  <si>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</si>
  <si>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</si>
  <si>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</si>
  <si>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</si>
  <si>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</si>
  <si>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</si>
  <si>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</si>
  <si>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</si>
  <si>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</si>
  <si>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</si>
  <si>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</si>
  <si>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</si>
  <si>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</si>
  <si>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</si>
  <si>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</si>
  <si>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</si>
  <si>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</si>
  <si>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</si>
  <si>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</si>
  <si>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</si>
  <si>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</si>
  <si>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</si>
  <si>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</si>
  <si>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</si>
  <si>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</si>
  <si>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</si>
  <si>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</si>
  <si>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</si>
  <si>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</si>
  <si>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</si>
  <si>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</si>
  <si>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</si>
  <si>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</si>
  <si>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</si>
  <si>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</si>
  <si>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</si>
  <si>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</si>
  <si>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</si>
  <si>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</si>
  <si>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</si>
  <si>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</si>
  <si>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</si>
  <si>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</si>
  <si>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</si>
  <si>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</si>
  <si>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</si>
  <si>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</si>
  <si>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</si>
  <si>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</si>
  <si>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</si>
  <si>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</si>
  <si>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</si>
  <si>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</si>
  <si>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</si>
  <si>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</si>
  <si>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</si>
  <si>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</si>
  <si>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</si>
  <si>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</si>
  <si>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</si>
  <si>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</si>
  <si>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</si>
  <si>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</si>
  <si>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</si>
  <si>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</si>
  <si>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</si>
  <si>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</si>
  <si>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</si>
  <si>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</si>
  <si>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</si>
  <si>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</si>
  <si>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</si>
  <si>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</si>
  <si>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</si>
  <si>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</si>
  <si>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</si>
  <si>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</si>
  <si>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</si>
  <si>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</si>
  <si>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</si>
  <si>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</si>
  <si>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</si>
  <si>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</si>
  <si>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</si>
  <si>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</si>
  <si>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</si>
  <si>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</si>
  <si>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</si>
  <si>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</si>
  <si>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</si>
  <si>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</si>
  <si>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</si>
  <si>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</si>
  <si>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</si>
  <si>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</si>
  <si>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</si>
  <si>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</si>
  <si>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</si>
  <si>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</si>
  <si>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</si>
  <si>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</si>
  <si>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</si>
  <si>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</si>
  <si>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</si>
  <si>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</si>
  <si>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</si>
  <si>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</si>
  <si>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</si>
  <si>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</si>
  <si>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</si>
  <si>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</si>
  <si>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</si>
  <si>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</si>
  <si>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</si>
  <si>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</si>
  <si>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</si>
  <si>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</si>
  <si>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</si>
  <si>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</si>
  <si>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</si>
  <si>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</si>
  <si>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</si>
  <si>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</si>
  <si>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</si>
  <si>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</si>
  <si>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</si>
  <si>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</si>
  <si>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</si>
  <si>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</si>
  <si>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</si>
  <si>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</si>
  <si>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</si>
  <si>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</si>
  <si>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</si>
  <si>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</si>
  <si>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</si>
  <si>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</si>
  <si>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</si>
  <si>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</si>
  <si>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</si>
  <si>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</si>
  <si>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</si>
  <si>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</si>
  <si>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</si>
  <si>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</si>
  <si>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</si>
  <si>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</si>
  <si>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</si>
  <si>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</si>
  <si>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</si>
  <si>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</si>
  <si>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</si>
  <si>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</si>
  <si>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</si>
  <si>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</si>
  <si>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</si>
  <si>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</si>
  <si>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</si>
  <si>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</si>
  <si>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</si>
  <si>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</si>
  <si>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</si>
  <si>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</si>
  <si>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</si>
  <si>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</si>
  <si>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</si>
  <si>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</si>
  <si>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</si>
  <si>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</si>
  <si>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</si>
  <si>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</si>
  <si>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</si>
  <si>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</si>
  <si>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</si>
  <si>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</si>
  <si>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</si>
  <si>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</si>
  <si>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</si>
  <si>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</si>
  <si>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</si>
  <si>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</si>
  <si>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</si>
  <si>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</si>
  <si>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</si>
  <si>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</si>
  <si>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</si>
  <si>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</si>
  <si>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</si>
  <si>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</si>
  <si>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</si>
  <si>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</si>
  <si>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</si>
  <si>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</si>
  <si>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</si>
  <si>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</si>
  <si>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</si>
  <si>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</si>
  <si>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</si>
  <si>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</si>
  <si>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</si>
  <si>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</si>
  <si>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</si>
  <si>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</si>
  <si>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</si>
  <si>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</si>
  <si>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</si>
  <si>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</si>
  <si>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</si>
  <si>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</si>
  <si>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</si>
  <si>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</si>
  <si>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</si>
  <si>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</si>
  <si>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</si>
  <si>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</si>
  <si>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</si>
  <si>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</si>
  <si>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</si>
  <si>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</si>
  <si>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</si>
  <si>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</si>
  <si>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</si>
  <si>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</si>
  <si>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</si>
  <si>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</si>
  <si>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</si>
  <si>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</si>
  <si>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</si>
  <si>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</si>
  <si>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</si>
  <si>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</si>
  <si>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</si>
  <si>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</si>
  <si>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</si>
  <si>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</si>
  <si>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</si>
  <si>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</si>
  <si>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</si>
  <si>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</si>
  <si>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</si>
  <si>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</si>
  <si>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</si>
  <si>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</si>
  <si>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</si>
  <si>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</si>
  <si>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</si>
  <si>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</si>
  <si>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</si>
  <si>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</si>
  <si>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</si>
  <si>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</si>
  <si>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</si>
  <si>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</si>
  <si>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</si>
  <si>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</si>
  <si>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</si>
  <si>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</si>
  <si>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</si>
  <si>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</si>
  <si>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</si>
  <si>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</si>
  <si>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</si>
  <si>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</si>
  <si>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</si>
  <si>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</si>
  <si>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</si>
  <si>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</si>
  <si>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</si>
  <si>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</si>
  <si>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</si>
  <si>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</si>
  <si>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</si>
  <si>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</si>
  <si>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</si>
  <si>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</si>
  <si>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</si>
  <si>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</si>
  <si>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</si>
  <si>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</si>
  <si>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</si>
  <si>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</si>
  <si>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</si>
  <si>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</si>
  <si>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</si>
  <si>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</si>
  <si>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</si>
  <si>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</si>
  <si>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</si>
  <si>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</si>
  <si>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</si>
  <si>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</si>
  <si>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</si>
  <si>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</si>
  <si>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</si>
  <si>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</si>
  <si>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</si>
  <si>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</si>
  <si>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</si>
  <si>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</si>
  <si>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</si>
  <si>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</si>
  <si>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</si>
  <si>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</si>
  <si>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</si>
  <si>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</si>
  <si>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</si>
  <si>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</si>
  <si>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</si>
  <si>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</si>
  <si>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</si>
  <si>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</si>
  <si>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</si>
  <si>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</si>
  <si>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</si>
  <si>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</si>
  <si>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</si>
  <si>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</si>
  <si>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</si>
  <si>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</si>
  <si>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</si>
  <si>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</si>
  <si>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</si>
  <si>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</si>
  <si>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</si>
  <si>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</si>
  <si>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</si>
  <si>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</si>
  <si>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</si>
  <si>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</si>
  <si>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</si>
  <si>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</si>
  <si>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</si>
  <si>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</si>
  <si>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</si>
  <si>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</si>
  <si>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</si>
  <si>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</si>
  <si>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</si>
  <si>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</si>
  <si>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</si>
  <si>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</si>
  <si>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</si>
  <si>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</si>
  <si>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</si>
  <si>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</si>
  <si>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</si>
  <si>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</si>
  <si>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</si>
  <si>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</si>
  <si>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</si>
  <si>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</si>
  <si>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</si>
  <si>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</si>
  <si>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</si>
  <si>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</si>
  <si>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</si>
  <si>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</si>
  <si>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</si>
  <si>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</si>
  <si>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</si>
  <si>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</si>
  <si>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</si>
  <si>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</si>
  <si>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</si>
  <si>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</si>
  <si>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</si>
  <si>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</si>
  <si>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</si>
  <si>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</si>
  <si>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</si>
  <si>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</si>
  <si>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</si>
  <si>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</si>
  <si>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</si>
  <si>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</si>
  <si>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</si>
  <si>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</si>
  <si>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</si>
  <si>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</si>
  <si>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</si>
  <si>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</si>
  <si>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</si>
  <si>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</si>
  <si>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</si>
  <si>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</si>
  <si>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</si>
  <si>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</si>
  <si>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</si>
  <si>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</si>
  <si>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</si>
  <si>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</si>
  <si>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</si>
  <si>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</si>
  <si>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</si>
  <si>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</si>
  <si>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</si>
  <si>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</si>
  <si>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</si>
  <si>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</si>
  <si>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</si>
  <si>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</si>
  <si>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</si>
  <si>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</si>
  <si>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</si>
  <si>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</si>
  <si>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</si>
  <si>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</si>
  <si>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</si>
  <si>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</si>
  <si>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</si>
  <si>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</si>
  <si>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</si>
  <si>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</si>
  <si>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</si>
  <si>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</si>
  <si>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</si>
  <si>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</si>
  <si>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</si>
  <si>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</si>
  <si>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</si>
  <si>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</si>
  <si>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</si>
  <si>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</si>
  <si>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</si>
  <si>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</si>
  <si>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</si>
  <si>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</si>
  <si>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</si>
  <si>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</si>
  <si>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</si>
  <si>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</si>
  <si>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</si>
  <si>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</si>
  <si>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</si>
  <si>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</si>
  <si>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</si>
  <si>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</si>
  <si>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</si>
  <si>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</si>
  <si>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</si>
  <si>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</si>
  <si>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</si>
  <si>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</si>
  <si>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</si>
  <si>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</si>
  <si>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</si>
  <si>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</si>
  <si>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</si>
  <si>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</si>
  <si>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</si>
  <si>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</si>
  <si>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</si>
  <si>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</si>
  <si>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</si>
  <si>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</si>
  <si>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</si>
  <si>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</si>
  <si>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</si>
  <si>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</si>
  <si>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</si>
  <si>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</si>
  <si>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</si>
  <si>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</si>
  <si>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</si>
  <si>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</si>
  <si>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</si>
  <si>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</si>
  <si>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</si>
  <si>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</si>
  <si>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</si>
  <si>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</si>
  <si>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</si>
  <si>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</si>
  <si>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</si>
  <si>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</si>
  <si>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</si>
  <si>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</si>
  <si>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</si>
  <si>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</si>
  <si>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</si>
  <si>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</si>
  <si>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</si>
  <si>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</si>
  <si>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</si>
  <si>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</si>
  <si>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</si>
  <si>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</si>
  <si>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</si>
  <si>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</si>
  <si>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</si>
  <si>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</si>
  <si>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</si>
  <si>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</si>
  <si>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</si>
  <si>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</si>
  <si>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</si>
  <si>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</si>
  <si>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</si>
  <si>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</si>
  <si>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</si>
  <si>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</si>
  <si>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</si>
  <si>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</si>
  <si>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</si>
  <si>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</si>
  <si>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</si>
  <si>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</si>
  <si>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</si>
  <si>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</si>
  <si>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</si>
  <si>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</si>
  <si>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</si>
  <si>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</si>
  <si>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</si>
  <si>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</si>
  <si>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</si>
  <si>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</si>
  <si>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</si>
  <si>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</si>
  <si>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</si>
  <si>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</si>
  <si>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</si>
  <si>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</si>
  <si>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</si>
  <si>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</si>
  <si>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</si>
  <si>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</si>
  <si>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</si>
  <si>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</si>
  <si>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</si>
  <si>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</si>
  <si>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</si>
  <si>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</si>
  <si>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</si>
  <si>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</si>
  <si>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</si>
  <si>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</si>
  <si>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</si>
  <si>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</si>
  <si>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</si>
  <si>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</si>
  <si>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</si>
  <si>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</si>
  <si>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</si>
  <si>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</si>
  <si>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</si>
  <si>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</si>
  <si>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</si>
  <si>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</si>
  <si>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</si>
  <si>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</si>
  <si>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</si>
  <si>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</si>
  <si>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</si>
  <si>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</si>
  <si>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</si>
  <si>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</si>
  <si>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</si>
  <si>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</si>
  <si>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</si>
  <si>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</si>
  <si>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</si>
  <si>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</si>
  <si>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</si>
  <si>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</si>
  <si>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</si>
  <si>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</si>
  <si>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</si>
  <si>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</si>
  <si>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</si>
  <si>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</si>
  <si>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</si>
  <si>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</si>
  <si>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</si>
  <si>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</si>
  <si>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</si>
  <si>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</si>
  <si>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</si>
  <si>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</si>
  <si>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</si>
  <si>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</si>
  <si>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</si>
  <si>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</si>
  <si>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</si>
  <si>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</si>
  <si>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</si>
  <si>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</si>
  <si>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</si>
  <si>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</si>
  <si>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</si>
  <si>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</si>
  <si>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</si>
  <si>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</si>
  <si>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</si>
  <si>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</si>
  <si>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</si>
  <si>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</si>
  <si>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</si>
  <si>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</si>
  <si>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</si>
  <si>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</si>
  <si>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</si>
  <si>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</si>
  <si>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</si>
  <si>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</si>
  <si>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</si>
  <si>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</si>
  <si>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</si>
  <si>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</si>
  <si>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</si>
  <si>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</si>
  <si>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</si>
  <si>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</si>
  <si>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</si>
  <si>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</si>
  <si>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</si>
  <si>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</si>
  <si>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</si>
  <si>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</si>
  <si>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</si>
  <si>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</si>
  <si>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</si>
  <si>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</si>
  <si>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</si>
  <si>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</si>
  <si>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</si>
  <si>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</si>
  <si>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</si>
  <si>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</si>
  <si>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</si>
  <si>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</si>
  <si>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</si>
  <si>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</si>
  <si>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</si>
  <si>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</si>
  <si>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</si>
  <si>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</si>
  <si>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</si>
  <si>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</si>
  <si>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</si>
  <si>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</si>
  <si>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</si>
  <si>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</si>
  <si>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</si>
  <si>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</si>
  <si>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</si>
  <si>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</si>
  <si>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</si>
  <si>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</si>
  <si>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</si>
  <si>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</si>
  <si>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</si>
  <si>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</si>
  <si>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</si>
  <si>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</si>
  <si>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</si>
  <si>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</si>
  <si>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</si>
  <si>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</si>
  <si>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</si>
  <si>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</si>
  <si>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</si>
  <si>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</si>
  <si>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</si>
  <si>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</si>
  <si>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</si>
  <si>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</si>
  <si>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</si>
  <si>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</si>
  <si>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</si>
  <si>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</si>
  <si>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</si>
  <si>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</si>
  <si>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</si>
  <si>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</si>
  <si>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</si>
  <si>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</si>
  <si>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</si>
  <si>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</si>
  <si>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</si>
  <si>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</si>
  <si>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</si>
  <si>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</si>
  <si>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</si>
  <si>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</si>
  <si>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</si>
  <si>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</si>
  <si>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</si>
  <si>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</si>
  <si>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</si>
  <si>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</si>
  <si>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</si>
  <si>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</si>
  <si>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</si>
  <si>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</si>
  <si>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</si>
  <si>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</si>
  <si>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</si>
  <si>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</si>
  <si>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</si>
  <si>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</si>
  <si>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</si>
  <si>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</si>
  <si>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</si>
  <si>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</si>
  <si>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</si>
  <si>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</si>
  <si>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</si>
  <si>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</si>
  <si>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</si>
  <si>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</si>
  <si>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</si>
  <si>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</si>
  <si>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</si>
  <si>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</si>
  <si>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</si>
  <si>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</si>
  <si>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</si>
  <si>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</si>
  <si>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</si>
  <si>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</si>
  <si>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</si>
  <si>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</si>
  <si>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</si>
  <si>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</si>
  <si>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</si>
  <si>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</si>
  <si>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</si>
  <si>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</si>
  <si>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</si>
  <si>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</si>
  <si>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</si>
  <si>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</si>
  <si>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</si>
  <si>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</si>
  <si>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</si>
  <si>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</si>
  <si>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</si>
  <si>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</si>
  <si>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</si>
  <si>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</si>
  <si>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</si>
  <si>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</si>
  <si>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</si>
  <si>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</si>
  <si>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</si>
  <si>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</si>
  <si>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</si>
  <si>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</si>
  <si>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</si>
  <si>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</si>
  <si>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</si>
  <si>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</si>
  <si>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</si>
  <si>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</si>
  <si>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</si>
  <si>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</si>
  <si>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</si>
  <si>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</si>
  <si>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</si>
  <si>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</si>
  <si>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</si>
  <si>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</si>
  <si>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</si>
  <si>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</si>
  <si>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</si>
  <si>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</si>
  <si>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</si>
  <si>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</si>
  <si>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</si>
  <si>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</si>
  <si>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</si>
  <si>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</si>
  <si>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</si>
  <si>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</si>
  <si>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</si>
  <si>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</si>
  <si>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</si>
  <si>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</si>
  <si>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</si>
  <si>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</si>
  <si>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</si>
  <si>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</si>
  <si>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</si>
  <si>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</si>
  <si>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</si>
  <si>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</si>
  <si>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</si>
  <si>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</si>
  <si>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</si>
  <si>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</si>
  <si>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</si>
  <si>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</si>
  <si>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</si>
  <si>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</si>
  <si>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</si>
  <si>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</si>
  <si>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</si>
  <si>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</si>
  <si>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</si>
  <si>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</si>
  <si>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</si>
  <si>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</si>
  <si>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</si>
  <si>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</si>
  <si>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</si>
  <si>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</si>
  <si>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</si>
  <si>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</si>
  <si>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</si>
  <si>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</si>
  <si>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</si>
  <si>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</si>
  <si>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</si>
  <si>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</si>
  <si>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</si>
  <si>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</si>
  <si>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</si>
  <si>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</si>
  <si>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</si>
  <si>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</si>
  <si>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</si>
  <si>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</si>
  <si>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</si>
  <si>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</si>
  <si>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</si>
  <si>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</si>
  <si>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</si>
  <si>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</si>
  <si>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</si>
  <si>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</si>
  <si>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</si>
  <si>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</si>
  <si>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</si>
  <si>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</si>
  <si>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</si>
  <si>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</si>
  <si>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</si>
  <si>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</si>
  <si>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</si>
  <si>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</si>
  <si>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</si>
  <si>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</si>
  <si>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</si>
  <si>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</si>
  <si>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</si>
  <si>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</si>
  <si>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</si>
  <si>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</si>
  <si>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</si>
  <si>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</si>
  <si>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</si>
  <si>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</si>
  <si>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</si>
  <si>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</si>
  <si>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</si>
  <si>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</si>
  <si>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</si>
  <si>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</si>
  <si>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</si>
  <si>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</si>
  <si>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</si>
  <si>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</si>
  <si>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</si>
  <si>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</si>
  <si>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</si>
  <si>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</si>
  <si>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</si>
  <si>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</si>
  <si>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</si>
  <si>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</si>
  <si>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</si>
  <si>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</si>
  <si>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</si>
  <si>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</si>
  <si>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</si>
  <si>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</si>
  <si>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</si>
  <si>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</si>
  <si>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</si>
  <si>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</si>
  <si>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</si>
  <si>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</si>
  <si>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</si>
  <si>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</si>
  <si>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</si>
  <si>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</si>
  <si>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</si>
  <si>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</si>
  <si>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</si>
  <si>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</si>
  <si>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</si>
  <si>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</si>
  <si>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</si>
  <si>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</si>
  <si>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</si>
  <si>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</si>
  <si>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</si>
  <si>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</si>
  <si>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</si>
  <si>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</si>
  <si>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</si>
  <si>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</si>
  <si>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</si>
  <si>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</si>
  <si>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</si>
  <si>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</si>
  <si>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</si>
  <si>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</si>
  <si>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</si>
  <si>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</si>
  <si>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</si>
  <si>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</si>
  <si>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</si>
  <si>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</si>
  <si>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</si>
  <si>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</si>
  <si>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</si>
  <si>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</si>
  <si>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</si>
  <si>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</si>
  <si>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</si>
  <si>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</si>
  <si>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</si>
  <si>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</si>
  <si>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</si>
  <si>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</si>
  <si>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</si>
  <si>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</si>
  <si>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</si>
  <si>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</si>
  <si>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</si>
  <si>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</si>
  <si>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</si>
  <si>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</si>
  <si>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</si>
  <si>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</si>
  <si>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</si>
  <si>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</si>
  <si>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</si>
  <si>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</si>
  <si>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</si>
  <si>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</si>
  <si>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</si>
  <si>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</si>
  <si>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</si>
  <si>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</si>
  <si>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</si>
  <si>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</si>
  <si>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</si>
  <si>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</si>
  <si>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</si>
  <si>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</si>
  <si>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</si>
  <si>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</si>
  <si>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</si>
  <si>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</si>
  <si>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</si>
  <si>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</si>
  <si>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</si>
  <si>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</si>
  <si>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</si>
  <si>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</si>
  <si>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</si>
  <si>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</si>
  <si>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</si>
  <si>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</si>
  <si>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</si>
  <si>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</si>
  <si>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</si>
  <si>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</si>
  <si>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</si>
  <si>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</si>
  <si>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</si>
  <si>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</si>
  <si>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</si>
  <si>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</si>
  <si>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</si>
  <si>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</si>
  <si>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</si>
  <si>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</si>
  <si>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</si>
  <si>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</si>
  <si>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</si>
  <si>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</si>
  <si>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</si>
  <si>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</si>
  <si>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</si>
  <si>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</si>
  <si>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</si>
  <si>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</si>
  <si>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</si>
  <si>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</si>
  <si>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</si>
  <si>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</si>
  <si>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</si>
  <si>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</si>
  <si>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</si>
  <si>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</si>
  <si>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</si>
  <si>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</si>
  <si>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</si>
  <si>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</si>
  <si>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</si>
  <si>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</si>
  <si>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</si>
  <si>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</si>
  <si>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</si>
  <si>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</si>
  <si>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</si>
  <si>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</si>
  <si>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</si>
  <si>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</si>
  <si>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</si>
  <si>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</si>
  <si>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</si>
  <si>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</si>
  <si>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</si>
  <si>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</si>
  <si>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</si>
  <si>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</si>
  <si>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</si>
  <si>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</si>
  <si>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</si>
  <si>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</si>
  <si>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</si>
  <si>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</si>
  <si>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</si>
  <si>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</si>
  <si>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</si>
  <si>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</si>
  <si>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</si>
  <si>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</si>
  <si>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</si>
  <si>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</si>
  <si>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</si>
  <si>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</si>
  <si>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</si>
  <si>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</si>
  <si>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</si>
  <si>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</si>
  <si>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</si>
  <si>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</si>
  <si>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</si>
  <si>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</si>
  <si>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</si>
  <si>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</si>
  <si>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</si>
  <si>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</si>
  <si>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</si>
  <si>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</si>
  <si>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</si>
  <si>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</si>
  <si>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</si>
  <si>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</si>
  <si>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</si>
  <si>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</si>
  <si>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</si>
  <si>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</si>
  <si>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</si>
  <si>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</si>
  <si>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</si>
  <si>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</si>
  <si>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</si>
  <si>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</si>
  <si>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</si>
  <si>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</si>
  <si>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</si>
  <si>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</si>
  <si>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</si>
  <si>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</si>
  <si>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</si>
  <si>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</si>
  <si>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</si>
  <si>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</si>
  <si>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</si>
  <si>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</si>
  <si>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</si>
  <si>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</si>
  <si>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</si>
  <si>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</si>
  <si>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</si>
  <si>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</si>
  <si>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</si>
  <si>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</si>
  <si>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</si>
  <si>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</si>
  <si>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</si>
  <si>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</si>
  <si>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</si>
  <si>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</si>
  <si>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</si>
  <si>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</si>
  <si>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</si>
  <si>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</si>
  <si>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</si>
  <si>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</si>
  <si>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</si>
  <si>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</si>
  <si>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</si>
  <si>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</si>
  <si>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</si>
  <si>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</si>
  <si>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</si>
  <si>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</si>
  <si>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</si>
  <si>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</si>
  <si>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</si>
  <si>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</si>
  <si>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</si>
  <si>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</si>
  <si>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</si>
  <si>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</si>
  <si>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</si>
  <si>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</si>
  <si>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</si>
  <si>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</si>
  <si>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</si>
  <si>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</si>
  <si>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</si>
  <si>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</si>
  <si>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</si>
  <si>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</si>
  <si>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</si>
  <si>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</si>
  <si>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</si>
  <si>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</si>
  <si>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</si>
  <si>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</si>
  <si>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</si>
  <si>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</si>
  <si>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</si>
  <si>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</si>
  <si>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</si>
  <si>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</si>
  <si>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</si>
  <si>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</si>
  <si>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</si>
  <si>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</si>
  <si>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</si>
  <si>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</si>
  <si>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</si>
  <si>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</si>
  <si>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</si>
  <si>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</si>
  <si>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</si>
  <si>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</si>
  <si>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</si>
  <si>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</si>
  <si>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</si>
  <si>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</si>
  <si>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</si>
  <si>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</si>
  <si>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</si>
  <si>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</si>
  <si>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</si>
  <si>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</si>
  <si>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</si>
  <si>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</si>
  <si>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</si>
  <si>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</si>
  <si>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</si>
  <si>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</si>
  <si>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</si>
  <si>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</si>
  <si>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</si>
  <si>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</si>
  <si>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</si>
  <si>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</si>
  <si>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</si>
  <si>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</si>
  <si>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</si>
  <si>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</si>
  <si>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</si>
  <si>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</si>
  <si>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</si>
  <si>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</si>
  <si>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</si>
  <si>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</si>
  <si>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</si>
  <si>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</si>
  <si>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</si>
  <si>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</si>
  <si>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</si>
  <si>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</si>
  <si>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</si>
  <si>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</si>
  <si>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</si>
  <si>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</si>
  <si>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</si>
  <si>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</si>
  <si>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</si>
  <si>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</si>
  <si>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</si>
  <si>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</si>
  <si>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</si>
  <si>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</si>
  <si>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</si>
  <si>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</si>
  <si>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</si>
  <si>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</si>
  <si>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</si>
  <si>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</si>
  <si>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</si>
  <si>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</si>
  <si>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</si>
  <si>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</si>
  <si>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</si>
  <si>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</si>
  <si>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</si>
  <si>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</si>
  <si>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</si>
  <si>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</si>
  <si>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</si>
  <si>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</si>
  <si>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</si>
  <si>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</si>
  <si>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</si>
  <si>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</si>
  <si>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</si>
  <si>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</si>
  <si>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</si>
  <si>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</si>
  <si>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</si>
  <si>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</si>
  <si>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</si>
  <si>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</si>
  <si>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</si>
  <si>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</si>
  <si>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</si>
  <si>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</si>
  <si>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</si>
  <si>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</si>
  <si>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</si>
  <si>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</si>
  <si>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</si>
  <si>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</si>
  <si>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</si>
  <si>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</si>
  <si>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</si>
  <si>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PCM-20251023-00001215</t>
  </si>
  <si>
    <t>ETA 45 min</t>
  </si>
  <si>
    <t xml:space="preserve">                                                                                                      </t>
  </si>
  <si>
    <t xml:space="preserve"> PCM-20250215-00000830 </t>
  </si>
  <si>
    <t>LTE site still down and  site located in aramco area access issue need special permission</t>
  </si>
  <si>
    <t>PCM-20251023-00001092</t>
  </si>
  <si>
    <t>jed2361</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</si>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</sst>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290.6223726851822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10.12738425925636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45953.570798611108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45953.570798611108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45953.570798611108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45953.570798611108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45953.570798611108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45953.570798611108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45953.570798611108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45953.570798611108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45953.570798611108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45953.570798611108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45953.570798611108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45953.570798611108</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45953.570798611108</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45953.570798611108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45953.570798611108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45953.570798611108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45953.570798611108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45953.570798611108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45953.570798611108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45953.570798611108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45953.570798611108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45953.570798611108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45953.570798611108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45953.570798611108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45953.570798611108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45953.570798611108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45953.570798611108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45953.570798611108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45953.570798611108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45953.570798611108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45953.570798611108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45953.570798611108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45953.570798611108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45953.570798611108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45953.570798611108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45953.570798611108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45953.570798611108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45953.570798611108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45953.570798611108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45953.570798611108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45953.570798611108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45953.570798611108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45953.570798611108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45953.570798611108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45953.570798611108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45953.570798611108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45953.570798611108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45953.570798611108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45953.570798611108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45953.570798611108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45953.570798611108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45953.570798611108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45953.570798611108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45953.570798611108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45953.570798611108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45953.570798611108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45953.570798611108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45953.570798611108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45953.570798611108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45953.570798611108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45953.570798611108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45953.570798611108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45953.570798611108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45953.570798611108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45953.570798611108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45953.570798611108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45953.570798611108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45953.570798611108</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45953.570798611108</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16C78462-ED05-4712-8770-F5233D9FB357}"/>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128.57096064814687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9.075023148143373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26227</v>
      </c>
      <c r="E5" s="116" t="s">
        <v>39079</v>
      </c>
      <c r="F5" s="117">
        <v>45953.562731481485</v>
      </c>
      <c r="G5" s="118">
        <f ca="1">IFERROR(NOW()-F5,"-")</f>
        <v>8.067129623668734E-3</v>
      </c>
      <c r="H5" s="117">
        <v>45953.557511574072</v>
      </c>
      <c r="I5" s="18" t="str">
        <f>IFERROR(VLOOKUP(D5,DB!A:F,6,0),"")</f>
        <v>SCECO</v>
      </c>
      <c r="J5" s="18" t="str">
        <f>IFERROR(VLOOKUP(D5,DB!A:G,7,0),"")</f>
        <v>Good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45953.570798611108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45953.570798611108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45953.570798611108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45953.570798611108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45953.570798611108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45953.570798611108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45953.570798611108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45953.570798611108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45953.570798611108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45953.570798611108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45953.570798611108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45953.570798611108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45953.570798611108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45953.570798611108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45953.570798611108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45953.570798611108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45953.570798611108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45953.570798611108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45953.570798611108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45953.570798611108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45953.570798611108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45953.570798611108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45953.570798611108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45953.570798611108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45953.570798611108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45953.570798611108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45953.570798611108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45953.570798611108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45953.570798611108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45953.570798611108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45953.570798611108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45953.570798611108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45953.570798611108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45953.570798611108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45953.570798611108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45953.570798611108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45953.570798611108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45953.570798611108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45953.570798611108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45953.570798611108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45953.570798611108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45953.570798611108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45953.570798611108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45953.570798611108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45953.570798611108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45953.570798611108</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45953.570798611108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45953.570798611108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45953.570798611108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45953.570798611108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45953.570798611108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45953.570798611108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45953.570798611108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45953.570798611108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45953.570798611108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45953.570798611108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45953.570798611108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45953.570798611108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45953.570798611108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45953.570798611108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45953.570798611108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45953.570798611108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45953.570798611108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45953.570798611108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45953.570798611108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45953.570798611108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45953.570798611108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45953.570798611108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45953.570798611108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45953.570798611108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45953.570798611108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45953.570798611108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45953.570798611108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45953.570798611108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45953.570798611108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45953.570798611108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45953.570798611108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45953.570798611108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45953.570798611108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45953.570798611108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45953.570798611108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45953.570798611108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45953.570798611108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45953.570798611108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45953.570798611108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45953.570798611108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45953.570798611108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45953.570798611108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45953.570798611108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45953.570798611108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45953.570798611108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45953.570798611108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45953.570798611108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45953.570798611108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45953.570798611108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45953.570798611108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45953.570798611108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45953.570798611108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45953.570798611108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45953.570798611108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45953.570798611108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45953.570798611108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45953.570798611108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45953.570798611108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45953.570798611108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45953.570798611108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45953.570798611108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45953.570798611108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45953.570798611108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45953.570798611108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45953.570798611108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45953.570798611108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45953.570798611108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45953.570798611108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45953.570798611108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45953.570798611108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45953.570798611108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45953.570798611108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45953.570798611108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45953.570798611108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45953.570798611108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45953.570798611108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45953.570798611108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45953.570798611108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45953.570798611108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45953.570798611108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45953.570798611108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45953.570798611108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45953.570798611108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45953.570798611108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45953.570798611108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45953.570798611108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45953.570798611108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45953.570798611108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45953.570798611108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45953.570798611108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45953.570798611108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45953.570798611108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45953.570798611108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45953.570798611108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45953.570798611108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45953.570798611108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45953.570798611108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45953.570798611108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45953.570798611108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45953.570798611108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45953.570798611108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45953.570798611108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45953.570798611108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45953.570798611108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45953.570798611108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45953.570798611108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45953.570798611108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45953.570798611108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45953.570798611108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45953.570798611108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45953.570798611108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45953.570798611108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45953.570798611108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45953.570798611108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45953.570798611108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45953.570798611108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45953.570798611108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45953.570798611108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45953.570798611108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45953.570798611108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45953.570798611108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45953.570798611108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45953.570798611108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45953.570798611108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45953.570798611108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45953.570798611108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45953.570798611108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45953.570798611108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45953.570798611108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45953.570798611108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45953.570798611108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45953.570798611108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45953.570798611108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45953.570798611108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45953.570798611108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45953.570798611108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45953.570798611108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45953.570798611108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45953.570798611108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45953.570798611108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45953.570798611108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45953.570798611108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45953.570798611108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45953.570798611108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45953.570798611108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45953.570798611108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45953.570798611108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45953.570798611108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45953.570798611108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45953.570798611108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45953.570798611108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45953.570798611108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45953.570798611108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45953.570798611108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45953.570798611108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45953.570798611108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45953.570798611108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45953.570798611108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45953.570798611108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45953.570798611108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45953.570798611108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45953.570798611108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45953.570798611108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45953.570798611108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45953.570798611108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45953.570798611108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45953.570798611108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45953.570798611108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45953.570798611108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45953.570798611108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45953.570798611108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45953.570798611108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45953.570798611108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45953.570798611108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45953.570798611108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45953.570798611108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45953.570798611108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45953.570798611108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45953.570798611108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45953.570798611108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45953.570798611108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45953.570798611108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45953.570798611108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45953.570798611108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45953.570798611108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45953.570798611108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45953.570798611108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45953.570798611108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45953.570798611108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45953.570798611108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45953.570798611108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45953.570798611108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45953.570798611108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45953.570798611108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45953.570798611108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45953.570798611108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45953.570798611108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45953.570798611108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45953.570798611108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45953.570798611108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45953.570798611108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45953.570798611108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45953.570798611108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45953.570798611108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45953.570798611108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45953.570798611108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45953.570798611108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45953.570798611108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45953.570798611108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45953.570798611108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45953.570798611108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45953.570798611108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45953.570798611108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45953.570798611108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45953.570798611108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45953.570798611108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45953.570798611108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45953.570798611108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45953.570798611108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45953.570798611108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45953.570798611108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45953.570798611108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45953.570798611108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45953.570798611108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45953.570798611108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45953.570798611108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45953.570798611108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45953.570798611108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45953.570798611108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45953.570798611108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45953.570798611108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45953.570798611108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45953.570798611108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45953.570798611108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45953.570798611108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45953.570798611108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45953.570798611108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45953.570798611108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45953.570798611108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45953.570798611108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45953.570798611108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45953.570798611108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45953.570798611108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45953.570798611108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45953.570798611108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45953.570798611108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45953.570798611108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45953.570798611108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45953.570798611108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45953.570798611108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45953.570798611108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45953.570798611108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45953.570798611108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45953.570798611108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45953.570798611108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45953.570798611108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45953.570798611108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45953.570798611108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45953.570798611108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45953.570798611108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45953.570798611108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45953.570798611108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45953.570798611108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45953.570798611108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45953.570798611108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45953.570798611108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45953.570798611108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45953.570798611108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45953.570798611108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45953.570798611108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45953.570798611108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45953.570798611108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45953.570798611108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45953.570798611108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45953.570798611108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45953.570798611108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45953.570798611108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45953.570798611108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45953.570798611108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45953.570798611108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45953.570798611108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45953.570798611108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45953.570798611108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45953.570798611108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45953.570798611108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45953.570798611108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45953.570798611108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45953.570798611108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45953.570798611108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45953.570798611108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45953.570798611108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45953.570798611108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45953.570798611108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45953.570798611108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45953.570798611108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45953.570798611108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45953.570798611108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45953.570798611108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45953.570798611108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45953.570798611108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45953.570798611108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45953.570798611108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45953.570798611108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45953.570798611108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45953.570798611108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45953.570798611108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45953.570798611108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45953.570798611108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45953.570798611108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45953.570798611108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45953.570798611108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45953.570798611108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45953.570798611108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45953.570798611108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45953.570798611108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45953.570798611108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45953.570798611108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45953.570798611108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45953.570798611108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45953.570798611108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45953.570798611108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45953.570798611108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45953.570798611108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45953.570798611108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45953.570798611108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45953.570798611108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45953.570798611108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45953.570798611108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45953.570798611108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45953.570798611108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45953.570798611108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45953.570798611108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45953.570798611108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45953.570798611108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45953.570798611108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45953.570798611108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45953.570798611108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45953.570798611108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45953.570798611108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45953.570798611108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45953.570798611108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45953.570798611108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45953.570798611108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45953.570798611108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45953.570798611108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45953.570798611108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45953.570798611108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45953.570798611108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45953.570798611108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45953.570798611108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45953.570798611108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45953.570798611108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45953.570798611108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45953.570798611108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45953.570798611108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45953.570798611108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45953.570798611108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45953.570798611108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45953.570798611108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45953.570798611108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45953.570798611108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45953.570798611108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45953.570798611108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45953.570798611108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45953.570798611108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45953.570798611108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45953.570798611108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45953.570798611108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45953.570798611108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45953.570798611108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45953.570798611108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45953.570798611108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45953.570798611108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45953.570798611108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45953.570798611108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45953.570798611108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45953.570798611108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45953.570798611108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45953.570798611108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45953.570798611108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45953.570798611108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45953.570798611108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45953.570798611108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45953.570798611108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45953.570798611108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45953.570798611108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45953.570798611108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45953.570798611108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45953.570798611108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45953.570798611108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45953.570798611108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45953.570798611108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45953.570798611108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45953.570798611108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45953.570798611108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45953.570798611108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45953.570798611108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45953.570798611108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45953.570798611108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45953.570798611108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45953.570798611108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45953.570798611108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45953.570798611108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45953.570798611108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45953.570798611108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45953.570798611108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45953.570798611108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45953.570798611108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45953.570798611108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45953.570798611108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45953.570798611108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45953.570798611108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45953.570798611108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45953.570798611108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45953.570798611108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45953.570798611108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45953.570798611108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45953.570798611108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45953.570798611108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45953.570798611108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45953.570798611108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45953.570798611108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45953.570798611108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45953.570798611108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45953.570798611108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45953.570798611108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45953.570798611108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45953.570798611108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45953.570798611108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45953.570798611108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45953.570798611108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45953.570798611108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45953.570798611108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45953.570798611108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45953.570798611108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45953.570798611108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45953.570798611108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45953.570798611108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45953.570798611108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45953.570798611108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45953.570798611108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45953.570798611108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45953.570798611108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45953.570798611108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45953.570798611108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45953.570798611108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45953.570798611108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45953.570798611108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45953.570798611108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45953.570798611108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45953.570798611108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45953.570798611108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45953.570798611108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45953.570798611108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45953.570798611108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45953.570798611108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45953.570798611108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45953.570798611108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45953.570798611108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45953.570798611108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45953.570798611108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45953.570798611108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45953.570798611108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45953.570798611108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45953.570798611108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45953.570798611108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45953.570798611108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45953.570798611108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45953.570798611108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45953.570798611108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45953.570798611108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45953.570798611108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45953.570798611108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45953.570798611108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45953.570798611108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45953.570798611108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45953.570798611108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45953.570798611108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45953.570798611108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45953.570798611108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45953.570798611108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45953.570798611108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45953.570798611108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45953.570798611108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45953.570798611108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45953.570798611108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45953.570798611108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45953.570798611108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45953.570798611108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45953.570798611108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45953.570798611108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45953.570798611108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45953.570798611108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45953.570798611108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45953.570798611108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45953.570798611108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45953.570798611108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45953.570798611108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45953.570798611108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45953.570798611108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45953.570798611108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45953.570798611108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45953.570798611108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45953.570798611108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45953.570798611108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45953.570798611108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45953.570798611108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45953.570798611108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45953.570798611108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45953.570798611108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45953.570798611108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45953.570798611108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45953.570798611108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45953.570798611108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45953.570798611108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45953.570798611108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45953.570798611108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45953.570798611108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45953.570798611108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45953.570798611108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45953.570798611108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45953.570798611108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45953.570798611108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45953.570798611108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45953.570798611108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45953.570798611108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45953.570798611108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45953.570798611108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45953.570798611108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45953.570798611108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45953.570798611108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45953.570798611108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45953.570798611108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45953.570798611108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45953.570798611108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45953.570798611108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45953.570798611108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45953.570798611108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45953.570798611108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45953.570798611108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45953.570798611108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45953.570798611108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45953.570798611108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45953.570798611108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45953.570798611108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45953.570798611108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45953.570798611108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45953.570798611108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45953.570798611108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45953.570798611108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45953.570798611108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45953.570798611108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45953.570798611108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45953.570798611108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45953.570798611108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45953.570798611108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45953.570798611108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45953.570798611108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45953.570798611108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45953.570798611108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45953.570798611108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45953.570798611108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45953.570798611108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45953.570798611108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45953.570798611108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45953.570798611108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45953.570798611108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45953.570798611108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45953.570798611108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45953.570798611108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45953.570798611108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45953.570798611108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45953.570798611108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45953.570798611108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45953.570798611108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45953.570798611108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45953.570798611108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45953.570798611108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45953.570798611108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45953.570798611108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45953.570798611108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45953.570798611108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45953.570798611108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45953.570798611108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45953.570798611108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45953.570798611108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45953.570798611108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45953.570798611108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45953.570798611108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45953.570798611108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45953.570798611108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45953.570798611108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45953.570798611108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45953.570798611108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45953.570798611108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45953.570798611108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45953.570798611108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45953.570798611108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45953.570798611108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45953.570798611108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45953.570798611108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45953.570798611108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45953.570798611108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45953.570798611108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45953.570798611108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45953.570798611108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45953.570798611108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45953.570798611108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45953.570798611108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45953.570798611108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45953.570798611108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45953.570798611108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45953.570798611108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45953.570798611108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45953.570798611108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45953.570798611108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45953.570798611108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45953.570798611108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45953.570798611108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45953.570798611108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45953.570798611108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45953.570798611108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45953.570798611108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45953.570798611108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45953.570798611108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45953.570798611108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45953.570798611108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45953.570798611108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45953.570798611108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45953.570798611108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45953.570798611108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45953.570798611108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45953.570798611108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45953.570798611108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45953.570798611108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45953.570798611108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45953.570798611108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45953.570798611108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45953.570798611108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45953.570798611108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45953.570798611108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45953.570798611108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45953.570798611108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45953.570798611108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45953.570798611108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45953.570798611108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45953.570798611108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45953.570798611108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45953.570798611108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45953.570798611108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45953.570798611108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45953.570798611108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45953.570798611108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45953.570798611108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45953.570798611108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45953.570798611108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45953.570798611108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45953.570798611108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45953.570798611108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45953.570798611108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45953.570798611108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45953.570798611108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45953.570798611108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45953.570798611108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45953.570798611108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45953.570798611108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45953.570798611108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45953.570798611108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45953.570798611108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45953.570798611108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45953.570798611108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45953.570798611108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45953.570798611108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45953.570798611108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45953.570798611108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45953.570798611108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45953.570798611108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45953.570798611108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45953.570798611108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45953.570798611108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45953.570798611108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45953.570798611108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45953.570798611108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45953.570798611108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45953.570798611108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45953.570798611108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45953.570798611108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45953.570798611108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45953.570798611108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45953.570798611108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45953.570798611108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45953.570798611108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45953.570798611108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45953.570798611108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45953.570798611108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45953.570798611108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45953.570798611108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45953.570798611108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45953.570798611108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45953.570798611108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45953.570798611108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45953.570798611108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45953.570798611108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45953.570798611108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45953.570798611108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45953.570798611108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45953.570798611108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45953.570798611108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45953.570798611108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45953.570798611108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45953.570798611108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45953.570798611108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45953.570798611108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45953.570798611108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45953.570798611108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45953.570798611108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45953.570798611108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45953.570798611108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45953.570798611108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45953.570798611108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45953.570798611108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45953.570798611108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45953.570798611108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45953.570798611108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45953.570798611108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45953.570798611108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45953.570798611108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45953.570798611108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45953.570798611108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45953.570798611108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45953.570798611108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45953.570798611108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45953.570798611108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45953.570798611108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45953.570798611108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45953.570798611108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45953.570798611108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45953.570798611108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45953.570798611108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45953.570798611108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45953.570798611108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45953.570798611108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45953.570798611108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45953.570798611108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45953.570798611108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45953.570798611108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45953.570798611108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45953.570798611108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45953.570798611108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45953.570798611108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45953.570798611108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45953.570798611108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45953.570798611108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45953.570798611108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45953.570798611108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45953.570798611108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45953.570798611108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45953.570798611108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45953.570798611108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45953.570798611108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45953.570798611108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45953.570798611108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45953.570798611108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45953.570798611108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45953.570798611108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45953.570798611108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45953.570798611108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45953.570798611108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45953.570798611108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45953.570798611108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45953.570798611108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45953.570798611108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45953.570798611108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45953.570798611108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45953.570798611108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45953.570798611108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45953.570798611108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45953.570798611108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45953.570798611108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45953.570798611108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45953.570798611108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45953.570798611108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45953.570798611108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45953.570798611108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45953.570798611108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45953.570798611108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45953.570798611108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45953.570798611108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45953.570798611108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45953.570798611108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45953.570798611108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45953.570798611108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45953.570798611108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45953.570798611108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45953.570798611108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45953.570798611108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45953.570798611108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45953.570798611108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45953.570798611108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45953.570798611108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45953.570798611108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45953.570798611108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45953.570798611108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45953.570798611108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45953.570798611108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45953.570798611108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45953.570798611108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45953.570798611108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45953.570798611108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45953.570798611108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45953.570798611108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45953.570798611108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45953.570798611108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45953.570798611108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45953.570798611108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45953.570798611108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45953.570798611108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45953.570798611108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45953.570798611108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45953.570798611108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45953.570798611108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45953.570798611108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45953.570798611108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45953.570798611108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45953.570798611108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45953.570798611108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45953.570798611108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45953.570798611108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45953.570798611108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45953.570798611108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45953.570798611108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45953.570798611108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45953.570798611108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45953.570798611108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45953.570798611108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45953.570798611108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45953.570798611108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45953.570798611108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45953.570798611108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45953.570798611108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45953.570798611108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45953.570798611108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45953.570798611108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45953.570798611108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45953.570798611108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45953.570798611108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45953.570798611108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45953.570798611108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45953.570798611108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45953.570798611108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45953.570798611108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45953.570798611108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45953.570798611108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45953.570798611108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45953.570798611108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45953.570798611108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45953.570798611108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45953.570798611108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45953.570798611108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45953.570798611108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45953.570798611108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45953.570798611108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45953.570798611108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45953.570798611108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45953.570798611108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45953.570798611108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45953.570798611108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45953.570798611108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45953.570798611108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45953.570798611108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45953.570798611108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45953.570798611108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45953.570798611108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45953.570798611108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45953.570798611108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45953.570798611108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45953.570798611108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45953.570798611108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45953.570798611108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45953.570798611108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45953.570798611108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45953.570798611108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45953.570798611108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45953.570798611108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45953.570798611108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45953.570798611108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45953.570798611108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45953.570798611108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45953.570798611108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45953.570798611108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45953.570798611108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45953.570798611108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45953.570798611108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45953.570798611108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45953.570798611108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45953.570798611108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45953.570798611108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45953.570798611108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45953.570798611108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45953.570798611108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45953.570798611108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45953.570798611108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45953.570798611108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45953.570798611108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45953.570798611108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45953.570798611108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45953.570798611108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45953.570798611108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45953.570798611108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45953.570798611108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45953.570798611108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45953.570798611108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45953.570798611108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45953.570798611108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45953.570798611108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45953.570798611108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45953.570798611108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45953.570798611108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45953.570798611108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45953.570798611108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45953.570798611108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45953.570798611108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45953.570798611108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45953.570798611108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45953.570798611108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45953.570798611108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45953.570798611108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45953.570798611108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45953.570798611108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45953.570798611108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45953.570798611108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45953.570798611108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45953.570798611108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45953.570798611108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45953.570798611108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45953.570798611108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45953.570798611108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45953.570798611108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45953.570798611108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45953.570798611108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45953.570798611108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45953.570798611108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45953.570798611108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45953.570798611108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45953.570798611108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45953.570798611108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45953.570798611108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45953.570798611108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45953.570798611108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45953.570798611108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45953.570798611108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45953.570798611108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45953.570798611108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45953.570798611108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45953.570798611108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45953.570798611108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45953.570798611108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45953.570798611108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45953.570798611108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45953.570798611108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45953.570798611108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45953.570798611108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45953.570798611108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45953.570798611108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45953.570798611108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45953.570798611108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45953.570798611108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45953.570798611108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45953.570798611108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45953.570798611108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45953.570798611108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45953.570798611108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45953.570798611108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45953.570798611108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45953.570798611108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45953.570798611108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45953.570798611108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45953.570798611108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45953.570798611108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45953.570798611108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45953.570798611108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45953.570798611108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45953.570798611108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45953.570798611108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45953.570798611108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45953.570798611108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45953.570798611108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45953.570798611108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45953.570798611108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45953.570798611108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45953.570798611108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45953.570798611108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45953.570798611108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45953.570798611108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45953.570798611108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45953.570798611108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45953.570798611108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45953.570798611108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45953.570798611108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45953.570798611108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45953.570798611108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45953.570798611108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45953.570798611108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45953.570798611108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45953.570798611108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45953.570798611108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45953.570798611108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45953.570798611108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45953.570798611108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45953.570798611108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45953.570798611108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45953.570798611108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45953.570798611108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45953.570798611108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45953.570798611108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45953.570798611108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45953.570798611108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45953.570798611108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45953.570798611108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45953.570798611108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45953.570798611108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45953.570798611108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45953.570798611108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45953.570798611108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45953.570798611108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45953.570798611108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45953.570798611108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45953.570798611108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45953.570798611108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45953.570798611108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45953.570798611108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45953.570798611108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45953.570798611108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45953.570798611108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45953.570798611108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45953.570798611108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45953.570798611108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45953.570798611108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45953.570798611108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45953.570798611108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45953.570798611108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45953.570798611108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45953.570798611108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45953.570798611108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45953.570798611108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45953.570798611108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45953.570798611108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45953.570798611108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45953.570798611108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45953.570798611108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45953.570798611108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45953.570798611108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45953.570798611108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45953.570798611108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45953.570798611108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45953.570798611108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45953.570798611108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45953.570798611108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45953.570798611108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45953.570798611108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45953.570798611108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45953.570798611108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45953.570798611108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45953.570798611108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45953.570798611108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45953.570798611108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45953.570798611108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45953.570798611108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45953.570798611108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45953.570798611108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45953.570798611108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45953.570798611108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45953.570798611108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45953.570798611108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45953.570798611108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45953.570798611108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45953.570798611108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45953.570798611108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45953.570798611108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45953.570798611108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45953.570798611108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45953.570798611108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45953.570798611108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45953.570798611108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45953.570798611108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45953.570798611108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45953.570798611108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45953.570798611108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45953.570798611108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45953.570798611108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45953.570798611108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45953.570798611108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45953.570798611108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45953.570798611108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45953.570798611108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45953.570798611108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45953.570798611108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45953.570798611108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45953.570798611108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45953.570798611108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45953.570798611108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45953.570798611108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45953.570798611108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45953.570798611108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45953.570798611108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45953.570798611108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45953.570798611108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45953.570798611108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45953.570798611108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45953.570798611108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45953.570798611108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45953.570798611108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45953.570798611108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45953.570798611108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45953.570798611108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45953.570798611108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45953.570798611108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250.09008101851214</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98" t="str">
        <f>IFERROR(VLOOKUP(D3,DB!A:K,11,0),"")</f>
        <v>R4</v>
      </c>
      <c r="C3" s="122">
        <v>2</v>
      </c>
      <c r="D3" s="123" t="s">
        <v>39092</v>
      </c>
      <c r="E3" s="100" t="s">
        <v>38998</v>
      </c>
      <c r="F3" s="125">
        <v>45953.518750000003</v>
      </c>
      <c r="G3" s="126">
        <f ca="1">IFERROR(NOW()-F3,"")</f>
        <v>5.2048611105419695E-2</v>
      </c>
      <c r="H3" s="125">
        <v>45953.504606481481</v>
      </c>
      <c r="I3" s="121" t="str">
        <f>IFERROR(VLOOKUP(D3,DB!A:F,6,0),"")</f>
        <v>SCECO</v>
      </c>
      <c r="J3" s="121" t="str">
        <f>IFERROR(VLOOKUP(D3,DB!A:G,7,0),"")</f>
        <v>Vandalized</v>
      </c>
      <c r="K3" s="127" t="s">
        <v>39093</v>
      </c>
      <c r="L3" s="123" t="str">
        <f>IFERROR(VLOOKUP(D3,DB!A:I,9,0),"")</f>
        <v>Latis</v>
      </c>
    </row>
    <row r="4" spans="1:16" ht="15" customHeight="1">
      <c r="A4" s="121"/>
      <c r="B4" s="98" t="str">
        <f>IFERROR(VLOOKUP(D4,DB!A:K,11,0),"")</f>
        <v/>
      </c>
      <c r="C4" s="122"/>
      <c r="D4" s="95"/>
      <c r="E4" s="100"/>
      <c r="F4" s="125"/>
      <c r="G4" s="126">
        <f ca="1">IFERROR(NOW()-F4,"")</f>
        <v>45953.570798611108</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45953.570798611108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45953.570798611108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45953.570798611108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45953.570798611108</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45953.570798611108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45953.570798611108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45953.570798611108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45953.570798611108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45953.570798611108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45953.570798611108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45953.570798611108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45953.570798611108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45953.570798611108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45953.570798611108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45953.570798611108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45953.570798611108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45953.570798611108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45953.570798611108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45953.570798611108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45953.570798611108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45953.570798611108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45953.570798611108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45953.570798611108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45953.570798611108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45953.570798611108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45953.570798611108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45953.570798611108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45953.570798611108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45953.570798611108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45953.570798611108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45953.570798611108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45953.570798611108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45953.570798611108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45953.570798611108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45953.570798611108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45953.570798611108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45953.570798611108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45953.570798611108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45953.570798611108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45953.570798611108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45953.570798611108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45953.570798611108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45953.570798611108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45953.570798611108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45953.570798611108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45953.570798611108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45953.570798611108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45953.570798611108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45953.570798611108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45953.570798611108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45953.570798611108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45953.570798611108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45953.570798611108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45953.570798611108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45953.570798611108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45953.570798611108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45953.570798611108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45953.570798611108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45953.570798611108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45953.570798611108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45953.570798611108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45953.570798611108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45953.570798611108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45953.570798611108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45953.570798611108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45953.570798611108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45953.570798611108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45953.570798611108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45953.570798611108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45953.570798611108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45953.570798611108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45953.570798611108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45953.570798611108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45953.570798611108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45953.570798611108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45953.570798611108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45953.570798611108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45953.570798611108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45953.570798611108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45953.570798611108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45953.570798611108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45953.570798611108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45953.570798611108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45953.570798611108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45953.570798611108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45953.570798611108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45953.570798611108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45953.570798611108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45953.570798611108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45953.570798611108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45953.570798611108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45953.570798611108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45953.570798611108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45953.570798611108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45953.570798611108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45953.570798611108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45953.570798611108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45953.570798611108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45953.570798611108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45953.570798611108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45953.570798611108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45953.570798611108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45953.570798611108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45953.570798611108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45953.570798611108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45953.570798611108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45953.570798611108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45953.570798611108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45953.570798611108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45953.570798611108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45953.570798611108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45953.570798611108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45953.570798611108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45953.570798611108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45953.570798611108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45953.570798611108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45953.570798611108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45953.570798611108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45953.570798611108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45953.570798611108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45953.570798611108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45953.570798611108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45953.570798611108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45953.570798611108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45953.570798611108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45953.570798611108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45953.570798611108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45953.570798611108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45953.570798611108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45953.570798611108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45953.570798611108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45953.570798611108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45953.570798611108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45953.570798611108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45953.570798611108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45953.570798611108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45953.570798611108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45953.570798611108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45953.570798611108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45953.570798611108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45953.570798611108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45953.570798611108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45953.570798611108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45953.570798611108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45953.570798611108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45953.570798611108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45953.570798611108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45953.570798611108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45953.570798611108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45953.570798611108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45953.570798611108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45953.570798611108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45953.570798611108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45953.570798611108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45953.570798611108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45953.570798611108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45953.570798611108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45953.570798611108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45953.570798611108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45953.570798611108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45953.570798611108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45953.570798611108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45953.570798611108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45953.570798611108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45953.570798611108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45953.570798611108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45953.570798611108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45953.570798611108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45953.570798611108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45953.570798611108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45953.570798611108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45953.570798611108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45953.570798611108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45953.570798611108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45953.570798611108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45953.570798611108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45953.570798611108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45953.570798611108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45953.570798611108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45953.570798611108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45953.570798611108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45953.570798611108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45953.570798611108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45953.570798611108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45953.570798611108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45953.570798611108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45953.570798611108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45953.570798611108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45953.570798611108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45953.570798611108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45953.570798611108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45953.570798611108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45953.570798611108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45953.570798611108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45953.570798611108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45953.570798611108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45953.570798611108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45953.570798611108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45953.570798611108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45953.570798611108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45953.570798611108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45953.570798611108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45953.570798611108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45953.570798611108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45953.570798611108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45953.570798611108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45953.570798611108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45953.570798611108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45953.570798611108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45953.570798611108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45953.570798611108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45953.570798611108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45953.570798611108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45953.570798611108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45953.570798611108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45953.570798611108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45953.570798611108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45953.570798611108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45953.570798611108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45953.570798611108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45953.570798611108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45953.570798611108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45953.570798611108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45953.570798611108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45953.570798611108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45953.570798611108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45953.570798611108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45953.570798611108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45953.570798611108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45953.570798611108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45953.570798611108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45953.570798611108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45953.570798611108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45953.570798611108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45953.570798611108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45953.570798611108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45953.570798611108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45953.570798611108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45953.570798611108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45953.570798611108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45953.570798611108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45953.570798611108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45953.570798611108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45953.570798611108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45953.570798611108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45953.570798611108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45953.570798611108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45953.570798611108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45953.570798611108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45953.570798611108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45953.570798611108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45953.570798611108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45953.570798611108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45953.570798611108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45953.570798611108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45953.570798611108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45953.570798611108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45953.570798611108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45953.570798611108</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45953.570798611108</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39094</v>
      </c>
      <c r="B2" s="37" t="str">
        <f>IFERROR(VLOOKUP(D2,DB!A:K,11,0),"")</f>
        <v>R5</v>
      </c>
      <c r="C2" s="37">
        <v>3</v>
      </c>
      <c r="D2" s="120" t="s">
        <v>36034</v>
      </c>
      <c r="E2" s="37" t="s">
        <v>38998</v>
      </c>
      <c r="F2" s="38">
        <v>45891.832060185188</v>
      </c>
      <c r="G2" s="146">
        <f ca="1">IFERROR(NOW()-F2,"")</f>
        <v>61.738738425920019</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27.381921296291694</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8.7992245370332967</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4.9096874999959255</v>
      </c>
      <c r="H5" s="155">
        <v>45948.661111111112</v>
      </c>
      <c r="I5" s="154" t="str">
        <f>IFERROR(VLOOKUP(D5,DB!A:F,6,0),"")</f>
        <v>SCECO</v>
      </c>
      <c r="J5" s="154" t="str">
        <f>IFERROR(VLOOKUP(D5,DB!A:G,7,0),"")</f>
        <v>Dead</v>
      </c>
      <c r="K5" s="154" t="s">
        <v>39101</v>
      </c>
      <c r="L5" s="154" t="str">
        <f>IFERROR(VLOOKUP(D5,DB!A:I,9,0),"")</f>
        <v>Latis</v>
      </c>
    </row>
    <row r="6" spans="1:13" ht="15">
      <c r="A6" s="160"/>
      <c r="B6" s="160" t="str">
        <f>IFERROR(VLOOKUP(D6,DB!A:K,11,0),"")</f>
        <v/>
      </c>
      <c r="C6" s="160"/>
      <c r="D6" s="160"/>
      <c r="E6" s="160"/>
      <c r="F6" s="161"/>
      <c r="G6" s="162">
        <f ca="1">IFERROR(NOW()-F6,"")</f>
        <v>45953.570798611108</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45953.570798611108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45953.570798611108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45953.570798611108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45953.570798611108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45953.570798611108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45953.570798611108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45953.570798611108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45953.570798611108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45953.570798611108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45953.570798611108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45953.570798611108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45953.570798611108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45953.570798611108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45953.570798611108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45953.570798611108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45953.570798611108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45953.570798611108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45953.570798611108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45953.570798611108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45953.570798611108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45953.570798611108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45953.570798611108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45953.570798611108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45953.570798611108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45953.570798611108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45953.570798611108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45953.570798611108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45953.570798611108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45953.570798611108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45953.570798611108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45953.570798611108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45953.570798611108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45953.570798611108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45953.570798611108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45953.570798611108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45953.570798611108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45953.570798611108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45953.570798611108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45953.570798611108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45953.570798611108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45953.570798611108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45953.570798611108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45953.570798611108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45953.570798611108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45953.570798611108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45953.570798611108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45953.570798611108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45953.570798611108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45953.570798611108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45953.570798611108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45953.570798611108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45953.570798611108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45953.570798611108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45953.570798611108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45953.570798611108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45953.570798611108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45953.570798611108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45953.570798611108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45953.570798611108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45953.570798611108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45953.570798611108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45953.570798611108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45953.570798611108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45953.570798611108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45953.570798611108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45953.570798611108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45953.570798611108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45953.570798611108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45953.570798611108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45953.570798611108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45953.570798611108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45953.570798611108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45953.570798611108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45953.570798611108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45953.570798611108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45953.570798611108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45953.570798611108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45953.570798611108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45953.570798611108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45953.570798611108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45953.570798611108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45953.570798611108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45953.570798611108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45953.570798611108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45953.570798611108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45953.570798611108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45953.570798611108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45953.570798611108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45953.570798611108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45953.570798611108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45953.570798611108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45953.570798611108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45953.570798611108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45953.570798611108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45953.570798611108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45953.570798611108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45953.570798611108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45953.570798611108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45953.570798611108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45953.570798611108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45953.570798611108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45953.570798611108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45953.570798611108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45953.570798611108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45953.570798611108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45953.570798611108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45953.570798611108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45953.570798611108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45953.570798611108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45953.570798611108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45953.570798611108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45953.570798611108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45953.570798611108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45953.570798611108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45953.570798611108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45953.570798611108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45953.570798611108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45953.570798611108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45953.570798611108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45953.570798611108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45953.570798611108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45953.570798611108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45953.570798611108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45953.570798611108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45953.570798611108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45953.570798611108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45953.570798611108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45953.570798611108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45953.570798611108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45953.570798611108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45953.570798611108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45953.570798611108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45953.570798611108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45953.570798611108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45953.570798611108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45953.570798611108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45953.570798611108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45953.570798611108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45953.570798611108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45953.570798611108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45953.570798611108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45953.570798611108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45953.570798611108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45953.570798611108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45953.570798611108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45953.570798611108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45953.570798611108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45953.570798611108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45953.570798611108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45953.570798611108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45953.570798611108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45953.570798611108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45953.570798611108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45953.570798611108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45953.570798611108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45953.570798611108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45953.570798611108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45953.570798611108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45953.570798611108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45953.570798611108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45953.570798611108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45953.570798611108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45953.570798611108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45953.570798611108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45953.570798611108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45953.570798611108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45953.570798611108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45953.570798611108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45953.570798611108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45953.570798611108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45953.570798611108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45953.570798611108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45953.570798611108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45953.570798611108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45953.570798611108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45953.570798611108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45953.570798611108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45953.570798611108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45953.570798611108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45953.570798611108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45953.570798611108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45953.570798611108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45953.570798611108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45953.570798611108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45953.570798611108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45953.570798611108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45953.570798611108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45953.570798611108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45953.570798611108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45953.570798611108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45953.570798611108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45953.570798611108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45953.570798611108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45953.570798611108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45953.570798611108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45953.570798611108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45953.570798611108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45953.570798611108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45953.570798611108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45953.570798611108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45953.570798611108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45953.570798611108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45953.570798611108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45953.570798611108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45953.570798611108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45953.570798611108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45953.570798611108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45953.570798611108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45953.570798611108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45953.570798611108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45953.570798611108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45953.570798611108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45953.570798611108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45953.570798611108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45953.570798611108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45953.570798611108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45953.570798611108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45953.570798611108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45953.570798611108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45953.570798611108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45953.570798611108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45953.570798611108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45953.570798611108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45953.570798611108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45953.570798611108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45953.570798611108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45953.570798611108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45953.570798611108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45953.570798611108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45953.570798611108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45953.570798611108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45953.570798611108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45953.570798611108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45953.570798611108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45953.570798611108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45953.570798611108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45953.570798611108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45953.570798611108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45953.570798611108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45953.570798611108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45953.570798611108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45953.570798611108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45953.570798611108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45953.570798611108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45953.570798611108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45953.570798611108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45953.570798611108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45953.570798611108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45953.570798611108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45953.570798611108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45953.570798611108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45953.570798611108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45953.570798611108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45953.570798611108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45953.570798611108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45953.570798611108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45953.570798611108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45953.570798611108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45953.570798611108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45953.570798611108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45953.570798611108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45953.570798611108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45953.570798611108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45953.570798611108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45953.570798611108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45953.570798611108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45953.570798611108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45953.570798611108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45953.570798611108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45953.570798611108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45953.570798611108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45953.570798611108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45953.570798611108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45953.570798611108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45953.570798611108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45953.570798611108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45953.570798611108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45953.570798611108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45953.570798611108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45953.570798611108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45953.570798611108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45953.570798611108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45953.570798611108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45953.570798611108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45953.570798611108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45953.570798611108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45953.570798611108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45953.570798611108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45953.570798611108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45953.570798611108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45953.570798611108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45953.570798611108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45953.570798611108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45953.570798611108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45953.570798611108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45953.570798611108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45953.570798611108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45953.570798611108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45953.570798611108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45953.570798611108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45953.570798611108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45953.570798611108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45953.570798611108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45953.570798611108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45953.570798611108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45953.570798611108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45953.570798611108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45953.570798611108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45953.570798611108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45953.570798611108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45953.570798611108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45953.570798611108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45953.570798611108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45953.570798611108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45953.570798611108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45953.570798611108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45953.570798611108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45953.570798611108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45953.570798611108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45953.570798611108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45953.570798611108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45953.570798611108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45953.570798611108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45953.570798611108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45953.570798611108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45953.570798611108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45953.570798611108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45953.570798611108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45953.570798611108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45953.570798611108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45953.570798611108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45953.570798611108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45953.570798611108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45953.570798611108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45953.570798611108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45953.570798611108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45953.570798611108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45953.570798611108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45953.570798611108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45953.570798611108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45953.570798611108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45953.570798611108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45953.570798611108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45953.570798611108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45953.570798611108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45953.570798611108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45953.570798611108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45953.570798611108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45953.570798611108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45953.570798611108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45953.570798611108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45953.570798611108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45953.570798611108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45953.570798611108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45953.570798611108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45953.570798611108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45953.570798611108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45953.570798611108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45953.570798611108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45953.570798611108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45953.570798611108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45953.570798611108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45953.570798611108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45953.570798611108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45953.570798611108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45953.570798611108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45953.570798611108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45953.570798611108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45953.570798611108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45953.570798611108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45953.570798611108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45953.570798611108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45953.570798611108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45953.570798611108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45953.570798611108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45953.570798611108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45953.570798611108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45953.570798611108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45953.570798611108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45953.570798611108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45953.570798611108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45953.570798611108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45953.570798611108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45953.570798611108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45953.570798611108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45953.570798611108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45953.570798611108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45953.570798611108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45953.570798611108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45953.570798611108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45953.570798611108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45953.570798611108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45953.570798611108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45953.570798611108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45953.570798611108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45953.570798611108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45953.570798611108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45953.570798611108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45953.570798611108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45953.570798611108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45953.570798611108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45953.570798611108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45953.570798611108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45953.570798611108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45953.570798611108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45953.570798611108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45953.570798611108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45953.570798611108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45953.570798611108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45953.570798611108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45953.570798611108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45953.570798611108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45953.570798611108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45953.570798611108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45953.570798611108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45953.570798611108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45953.570798611108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45953.570798611108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45953.570798611108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45953.570798611108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45953.570798611108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45953.570798611108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45953.570798611108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45953.570798611108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45953.570798611108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45953.570798611108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45953.570798611108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45953.570798611108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45953.570798611108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45953.570798611108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45953.570798611108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45953.570798611108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45953.570798611108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45953.570798611108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45953.570798611108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45953.570798611108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45953.570798611108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45953.570798611108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45953.570798611108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45953.570798611108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45953.570798611108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45953.570798611108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45953.570798611108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45953.570798611108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45953.570798611108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45953.570798611108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45953.570798611108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45953.570798611108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45953.570798611108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45953.570798611108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45953.570798611108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45953.570798611108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45953.570798611108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45953.570798611108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45953.570798611108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45953.570798611108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45953.570798611108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45953.570798611108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45953.570798611108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45953.570798611108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45953.570798611108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45953.570798611108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45953.570798611108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45953.570798611108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45953.570798611108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45953.570798611108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45953.570798611108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45953.570798611108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45953.570798611108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45953.570798611108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45953.570798611108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45953.570798611108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45953.570798611108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45953.570798611108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45953.570798611108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45953.570798611108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45953.570798611108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45953.570798611108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45953.570798611108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45953.570798611108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45953.570798611108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45953.570798611108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45953.570798611108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45953.570798611108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45953.570798611108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45953.570798611108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45953.570798611108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45953.570798611108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45953.570798611108</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3" ht="15"/>
    <row r="1324" ht="15"/>
    <row r="1326"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34389</v>
      </c>
      <c r="E2" s="108" t="s">
        <v>38998</v>
      </c>
      <c r="F2" s="109">
        <v>45953.504618055558</v>
      </c>
      <c r="G2" s="78">
        <f ca="1">IFERROR(NOW()-F2,"-")</f>
        <v>6.6180555550090503E-2</v>
      </c>
      <c r="H2" s="109">
        <v>45953.498657407406</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45953.570798611108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45953.570798611108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45953.570798611108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45953.570798611108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45953.570798611108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45953.570798611108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45953.570798611108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45953.570798611108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45953.570798611108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45953.570798611108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45953.570798611108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45953.570798611108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45953.570798611108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45953.570798611108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45953.570798611108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45953.570798611108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45953.570798611108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45953.570798611108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45953.570798611108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45953.570798611108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45953.570798611108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45953.570798611108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45953.570798611108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45953.570798611108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45953.570798611108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45953.570798611108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45953.570798611108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45953.570798611108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45953.570798611108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45953.570798611108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45953.570798611108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45953.570798611108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45953.570798611108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45953.570798611108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45953.570798611108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45953.570798611108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45953.570798611108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45953.570798611108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45953.570798611108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45953.570798611108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45953.570798611108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45953.570798611108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45953.570798611108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45953.570798611108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45953.570798611108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45953.570798611108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45953.570798611108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45953.570798611108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45953.570798611108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45953.570798611108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45953.570798611108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45953.570798611108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45953.570798611108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45953.570798611108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45953.570798611108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45953.570798611108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45953.570798611108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45953.570798611108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45953.570798611108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45953.570798611108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45953.570798611108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45953.570798611108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45953.570798611108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45953.570798611108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45953.570798611108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45953.570798611108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45953.570798611108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45953.570798611108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45953.570798611108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45953.570798611108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45953.570798611108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45953.570798611108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45953.570798611108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45953.570798611108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45953.570798611108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45953.570798611108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45953.570798611108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45953.570798611108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45953.570798611108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45953.570798611108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45953.570798611108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45953.570798611108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45953.570798611108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45953.570798611108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45953.570798611108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45953.570798611108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45953.570798611108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45953.570798611108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45953.570798611108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45953.570798611108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45953.570798611108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45953.570798611108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45953.570798611108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45953.570798611108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45953.570798611108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45953.570798611108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45953.570798611108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45953.570798611108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45953.570798611108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45953.570798611108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45953.570798611108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45953.570798611108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45953.570798611108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45953.570798611108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45953.570798611108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45953.570798611108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45953.570798611108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45953.570798611108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45953.570798611108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45953.570798611108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45953.570798611108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45953.570798611108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45953.570798611108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45953.570798611108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45953.570798611108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45953.570798611108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45953.570798611108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45953.570798611108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45953.570798611108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45953.570798611108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45953.570798611108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45953.570798611108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45953.570798611108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45953.570798611108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45953.570798611108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45953.570798611108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45953.570798611108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45953.570798611108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45953.570798611108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45953.570798611108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45953.570798611108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45953.570798611108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45953.570798611108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45953.570798611108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45953.570798611108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45953.570798611108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45953.570798611108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45953.570798611108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45953.570798611108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45953.570798611108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45953.570798611108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45953.570798611108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45953.570798611108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45953.570798611108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45953.570798611108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45953.570798611108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45953.570798611108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45953.570798611108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45953.570798611108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45953.570798611108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45953.570798611108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45953.570798611108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45953.570798611108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45953.570798611108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45953.570798611108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45953.570798611108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45953.570798611108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45953.570798611108</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2025-10-23T10:42:56Z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