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68" documentId="13_ncr:1_{F6CB121F-512D-4AA6-A0C1-0FB36C537598}" xr6:coauthVersionLast="47" xr6:coauthVersionMax="47" xr10:uidLastSave="{9D238843-4314-4175-B015-E3A28285107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<sst xmlns="http://schemas.openxmlformats.org/spreadsheetml/2006/main" count="178607" uniqueCount="39087">
  <si>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</si>
  <si>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</si>
  <si>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</si>
  <si>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</si>
  <si>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</si>
  <si>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</si>
  <si>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</si>
  <si>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</si>
  <si>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</si>
  <si>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</si>
  <si>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</si>
  <si>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</si>
  <si>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</si>
  <si>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</si>
  <si>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</si>
  <si>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</si>
  <si>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</si>
  <si>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</si>
  <si>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</si>
  <si>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</si>
  <si>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</si>
  <si>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</si>
  <si>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</si>
  <si>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</si>
  <si>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</si>
  <si>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</si>
  <si>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</si>
  <si>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</si>
  <si>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</si>
  <si>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</si>
  <si>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</si>
  <si>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</si>
  <si>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</si>
  <si>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</si>
  <si>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</si>
  <si>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</si>
  <si>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</si>
  <si>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</si>
  <si>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</si>
  <si>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</si>
  <si>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</si>
  <si>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</si>
  <si>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</si>
  <si>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</si>
  <si>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</si>
  <si>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</si>
  <si>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</si>
  <si>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</si>
  <si>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</si>
  <si>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</si>
  <si>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</si>
  <si>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</si>
  <si>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</si>
  <si>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</si>
  <si>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</si>
  <si>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</si>
  <si>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</si>
  <si>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</si>
  <si>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</si>
  <si>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</si>
  <si>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</si>
  <si>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</si>
  <si>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</si>
  <si>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</si>
  <si>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</si>
  <si>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</si>
  <si>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</si>
  <si>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</si>
  <si>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</si>
  <si>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</si>
  <si>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</si>
  <si>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</si>
  <si>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</si>
  <si>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</si>
  <si>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</si>
  <si>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</si>
  <si>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</si>
  <si>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</si>
  <si>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</si>
  <si>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</si>
  <si>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</si>
  <si>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</si>
  <si>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</si>
  <si>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</si>
  <si>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</si>
  <si>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</si>
  <si>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</si>
  <si>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</si>
  <si>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</si>
  <si>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</si>
  <si>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</si>
  <si>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</si>
  <si>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</si>
  <si>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</si>
  <si>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</si>
  <si>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</si>
  <si>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</si>
  <si>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</si>
  <si>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</si>
  <si>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</si>
  <si>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</si>
  <si>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</si>
  <si>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</si>
  <si>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</si>
  <si>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</si>
  <si>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</si>
  <si>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</si>
  <si>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</si>
  <si>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</si>
  <si>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</si>
  <si>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</si>
  <si>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</si>
  <si>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</si>
  <si>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</si>
  <si>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</si>
  <si>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</si>
  <si>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</si>
  <si>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</si>
  <si>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</si>
  <si>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</si>
  <si>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</si>
  <si>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</si>
  <si>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</si>
  <si>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</si>
  <si>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</si>
  <si>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</si>
  <si>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</si>
  <si>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</si>
  <si>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</si>
  <si>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</si>
  <si>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</si>
  <si>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</si>
  <si>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</si>
  <si>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</si>
  <si>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</si>
  <si>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</si>
  <si>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</si>
  <si>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</si>
  <si>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</si>
  <si>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</si>
  <si>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</si>
  <si>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</si>
  <si>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</si>
  <si>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</si>
  <si>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</si>
  <si>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</si>
  <si>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</si>
  <si>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</si>
  <si>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</si>
  <si>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</si>
  <si>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</si>
  <si>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</si>
  <si>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</si>
  <si>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</si>
  <si>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</si>
  <si>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</si>
  <si>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</si>
  <si>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</si>
  <si>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</si>
  <si>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</si>
  <si>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</si>
  <si>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</si>
  <si>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</si>
  <si>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</si>
  <si>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</si>
  <si>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</si>
  <si>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</si>
  <si>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</si>
  <si>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</si>
  <si>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</si>
  <si>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</si>
  <si>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</si>
  <si>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</si>
  <si>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</si>
  <si>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</si>
  <si>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</si>
  <si>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</si>
  <si>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</si>
  <si>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</si>
  <si>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</si>
  <si>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</si>
  <si>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</si>
  <si>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</si>
  <si>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</si>
  <si>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</si>
  <si>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</si>
  <si>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</si>
  <si>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</si>
  <si>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</si>
  <si>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</si>
  <si>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</si>
  <si>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</si>
  <si>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</si>
  <si>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</si>
  <si>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</si>
  <si>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</si>
  <si>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</si>
  <si>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</si>
  <si>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</si>
  <si>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</si>
  <si>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</si>
  <si>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</si>
  <si>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</si>
  <si>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</si>
  <si>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</si>
  <si>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</si>
  <si>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</si>
  <si>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</si>
  <si>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</si>
  <si>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</si>
  <si>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</si>
  <si>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</si>
  <si>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</si>
  <si>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</si>
  <si>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</si>
  <si>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</si>
  <si>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</si>
  <si>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</si>
  <si>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</si>
  <si>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</si>
  <si>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</si>
  <si>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</si>
  <si>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</si>
  <si>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</si>
  <si>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</si>
  <si>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</si>
  <si>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</si>
  <si>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</si>
  <si>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</si>
  <si>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</si>
  <si>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</si>
  <si>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</si>
  <si>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</si>
  <si>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</si>
  <si>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</si>
  <si>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</si>
  <si>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</si>
  <si>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</si>
  <si>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</si>
  <si>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</si>
  <si>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</si>
  <si>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</si>
  <si>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</si>
  <si>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</si>
  <si>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</si>
  <si>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</si>
  <si>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</si>
  <si>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</si>
  <si>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</si>
  <si>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</si>
  <si>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</si>
  <si>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</si>
  <si>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</si>
  <si>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</si>
  <si>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</si>
  <si>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</si>
  <si>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</si>
  <si>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</si>
  <si>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</si>
  <si>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</si>
  <si>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</si>
  <si>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</si>
  <si>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</si>
  <si>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</si>
  <si>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</si>
  <si>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</si>
  <si>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</si>
  <si>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</si>
  <si>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</si>
  <si>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</si>
  <si>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</si>
  <si>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</si>
  <si>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</si>
  <si>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</si>
  <si>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</si>
  <si>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</si>
  <si>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</si>
  <si>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</si>
  <si>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</si>
  <si>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</si>
  <si>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</si>
  <si>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</si>
  <si>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</si>
  <si>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</si>
  <si>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</si>
  <si>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</si>
  <si>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</si>
  <si>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</si>
  <si>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</si>
  <si>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</si>
  <si>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</si>
  <si>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</si>
  <si>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</si>
  <si>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</si>
  <si>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</si>
  <si>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</si>
  <si>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</si>
  <si>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</si>
  <si>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</si>
  <si>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</si>
  <si>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</si>
  <si>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</si>
  <si>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</si>
  <si>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</si>
  <si>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</si>
  <si>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</si>
  <si>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</si>
  <si>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</si>
  <si>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</si>
  <si>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</si>
  <si>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</si>
  <si>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</si>
  <si>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</si>
  <si>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</si>
  <si>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</si>
  <si>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</si>
  <si>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</si>
  <si>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</si>
  <si>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</si>
  <si>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</si>
  <si>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</si>
  <si>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</si>
  <si>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</si>
  <si>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</si>
  <si>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</si>
  <si>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</si>
  <si>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</si>
  <si>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</si>
  <si>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</si>
  <si>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</si>
  <si>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</si>
  <si>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</si>
  <si>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</si>
  <si>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</si>
  <si>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</si>
  <si>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</si>
  <si>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</si>
  <si>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</si>
  <si>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</si>
  <si>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</si>
  <si>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</si>
  <si>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</si>
  <si>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</si>
  <si>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</si>
  <si>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</si>
  <si>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</si>
  <si>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</si>
  <si>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</si>
  <si>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</si>
  <si>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</si>
  <si>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</si>
  <si>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</si>
  <si>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</si>
  <si>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</si>
  <si>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</si>
  <si>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</si>
  <si>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</si>
  <si>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</si>
  <si>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</si>
  <si>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</si>
  <si>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</si>
  <si>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</si>
  <si>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</si>
  <si>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</si>
  <si>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</si>
  <si>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</si>
  <si>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</si>
  <si>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</si>
  <si>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</si>
  <si>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</si>
  <si>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</si>
  <si>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</si>
  <si>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</si>
  <si>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</si>
  <si>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</si>
  <si>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</si>
  <si>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</si>
  <si>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</si>
  <si>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</si>
  <si>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</si>
  <si>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</si>
  <si>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</si>
  <si>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</si>
  <si>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</si>
  <si>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</si>
  <si>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</si>
  <si>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</si>
  <si>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</si>
  <si>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</si>
  <si>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</si>
  <si>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</si>
  <si>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</si>
  <si>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</si>
  <si>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</si>
  <si>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</si>
  <si>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</si>
  <si>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</si>
  <si>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</si>
  <si>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</si>
  <si>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</si>
  <si>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</si>
  <si>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</si>
  <si>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</si>
  <si>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</si>
  <si>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</si>
  <si>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</si>
  <si>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</si>
  <si>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</si>
  <si>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</si>
  <si>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</si>
  <si>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</si>
  <si>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</si>
  <si>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</si>
  <si>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</si>
  <si>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</si>
  <si>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</si>
  <si>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</si>
  <si>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</si>
  <si>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</si>
  <si>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</si>
  <si>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</si>
  <si>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</si>
  <si>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</si>
  <si>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</si>
  <si>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</si>
  <si>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</si>
  <si>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</si>
  <si>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</si>
  <si>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</si>
  <si>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</si>
  <si>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</si>
  <si>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</si>
  <si>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</si>
  <si>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</si>
  <si>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</si>
  <si>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</si>
  <si>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</si>
  <si>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</si>
  <si>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</si>
  <si>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</si>
  <si>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</si>
  <si>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</si>
  <si>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</si>
  <si>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</si>
  <si>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</si>
  <si>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</si>
  <si>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</si>
  <si>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</si>
  <si>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</si>
  <si>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</si>
  <si>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</si>
  <si>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</si>
  <si>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</si>
  <si>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</si>
  <si>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</si>
  <si>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</si>
  <si>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</si>
  <si>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</si>
  <si>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</si>
  <si>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</si>
  <si>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</si>
  <si>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</si>
  <si>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</si>
  <si>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</si>
  <si>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</si>
  <si>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</si>
  <si>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</si>
  <si>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</si>
  <si>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</si>
  <si>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</si>
  <si>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</si>
  <si>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</si>
  <si>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</si>
  <si>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</si>
  <si>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</si>
  <si>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</si>
  <si>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</si>
  <si>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</si>
  <si>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</si>
  <si>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</si>
  <si>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</si>
  <si>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</si>
  <si>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</si>
  <si>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</si>
  <si>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</si>
  <si>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</si>
  <si>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</si>
  <si>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</si>
  <si>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</si>
  <si>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</si>
  <si>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</si>
  <si>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</si>
  <si>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</si>
  <si>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</si>
  <si>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</si>
  <si>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</si>
  <si>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</si>
  <si>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</si>
  <si>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</si>
  <si>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</si>
  <si>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</si>
  <si>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</si>
  <si>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</si>
  <si>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</si>
  <si>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</si>
  <si>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</si>
  <si>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</si>
  <si>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</si>
  <si>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</si>
  <si>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</si>
  <si>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</si>
  <si>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</si>
  <si>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</si>
  <si>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</si>
  <si>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</si>
  <si>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</si>
  <si>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</si>
  <si>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</si>
  <si>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</si>
  <si>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</si>
  <si>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</si>
  <si>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</si>
  <si>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</si>
  <si>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</si>
  <si>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</si>
  <si>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</si>
  <si>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</si>
  <si>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</si>
  <si>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</si>
  <si>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</si>
  <si>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</si>
  <si>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</si>
  <si>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</si>
  <si>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</si>
  <si>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</si>
  <si>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</si>
  <si>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</si>
  <si>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</si>
  <si>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</si>
  <si>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</si>
  <si>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</si>
  <si>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</si>
  <si>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</si>
  <si>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</si>
  <si>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</si>
  <si>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</si>
  <si>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</si>
  <si>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</si>
  <si>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</si>
  <si>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</si>
  <si>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</si>
  <si>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</si>
  <si>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</si>
  <si>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</si>
  <si>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</si>
  <si>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</si>
  <si>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</si>
  <si>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</si>
  <si>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</si>
  <si>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</si>
  <si>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</si>
  <si>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</si>
  <si>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</si>
  <si>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</si>
  <si>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</si>
  <si>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</si>
  <si>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</si>
  <si>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</si>
  <si>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</si>
  <si>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</si>
  <si>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</si>
  <si>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</si>
  <si>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</si>
  <si>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</si>
  <si>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</si>
  <si>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</si>
  <si>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</si>
  <si>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</si>
  <si>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</si>
  <si>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</si>
  <si>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</si>
  <si>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</si>
  <si>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</si>
  <si>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</si>
  <si>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</si>
  <si>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</si>
  <si>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</si>
  <si>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</si>
  <si>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</si>
  <si>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</si>
  <si>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</si>
  <si>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</si>
  <si>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</si>
  <si>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</si>
  <si>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</si>
  <si>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</si>
  <si>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</si>
  <si>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</si>
  <si>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</si>
  <si>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</si>
  <si>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</si>
  <si>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</si>
  <si>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</si>
  <si>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</si>
  <si>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</si>
  <si>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</si>
  <si>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</si>
  <si>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</si>
  <si>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</si>
  <si>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</si>
  <si>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</si>
  <si>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</si>
  <si>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</si>
  <si>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</si>
  <si>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</si>
  <si>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</si>
  <si>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</si>
  <si>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</si>
  <si>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</si>
  <si>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</si>
  <si>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</si>
  <si>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</si>
  <si>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</si>
  <si>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</si>
  <si>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</si>
  <si>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</si>
  <si>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</si>
  <si>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</si>
  <si>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</si>
  <si>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</si>
  <si>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</si>
  <si>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</si>
  <si>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</si>
  <si>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</si>
  <si>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</si>
  <si>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</si>
  <si>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</si>
  <si>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</si>
  <si>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</si>
  <si>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</si>
  <si>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</si>
  <si>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</si>
  <si>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</si>
  <si>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</si>
  <si>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</si>
  <si>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</si>
  <si>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</si>
  <si>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</si>
  <si>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</si>
  <si>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</si>
  <si>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</si>
  <si>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</si>
  <si>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</si>
  <si>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</si>
  <si>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</si>
  <si>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</si>
  <si>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</si>
  <si>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</si>
  <si>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</si>
  <si>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</si>
  <si>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</si>
  <si>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</si>
  <si>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</si>
  <si>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</si>
  <si>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</si>
  <si>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</si>
  <si>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</si>
  <si>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</si>
  <si>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</si>
  <si>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</si>
  <si>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</si>
  <si>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</si>
  <si>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</si>
  <si>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</si>
  <si>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</si>
  <si>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</si>
  <si>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</si>
  <si>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</si>
  <si>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</si>
  <si>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</si>
  <si>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</si>
  <si>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</si>
  <si>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</si>
  <si>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</si>
  <si>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</si>
  <si>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</si>
  <si>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</si>
  <si>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</si>
  <si>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</si>
  <si>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</si>
  <si>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</si>
  <si>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</si>
  <si>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</si>
  <si>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</si>
  <si>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</si>
  <si>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</si>
  <si>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</si>
  <si>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</si>
  <si>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</si>
  <si>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</si>
  <si>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</si>
  <si>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</si>
  <si>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</si>
  <si>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</si>
  <si>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</si>
  <si>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</si>
  <si>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</si>
  <si>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</si>
  <si>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</si>
  <si>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</si>
  <si>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</si>
  <si>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</si>
  <si>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</si>
  <si>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</si>
  <si>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</si>
  <si>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</si>
  <si>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</si>
  <si>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</si>
  <si>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</si>
  <si>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</si>
  <si>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</si>
  <si>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</si>
  <si>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</si>
  <si>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</si>
  <si>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</si>
  <si>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</si>
  <si>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</si>
  <si>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</si>
  <si>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</si>
  <si>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</si>
  <si>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</si>
  <si>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</si>
  <si>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</si>
  <si>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</si>
  <si>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</si>
  <si>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</si>
  <si>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</si>
  <si>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</si>
  <si>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</si>
  <si>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</si>
  <si>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</si>
  <si>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</si>
  <si>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</si>
  <si>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</si>
  <si>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</si>
  <si>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</si>
  <si>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</si>
  <si>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</si>
  <si>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</si>
  <si>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</si>
  <si>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</si>
  <si>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</si>
  <si>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</si>
  <si>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</si>
  <si>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</si>
  <si>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</si>
  <si>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</si>
  <si>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</si>
  <si>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</si>
  <si>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</si>
  <si>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</si>
  <si>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</si>
  <si>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</si>
  <si>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</si>
  <si>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</si>
  <si>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</si>
  <si>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</si>
  <si>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</si>
  <si>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</si>
  <si>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</si>
  <si>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</si>
  <si>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</si>
  <si>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</si>
  <si>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</si>
  <si>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</si>
  <si>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</si>
  <si>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</si>
  <si>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</si>
  <si>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</si>
  <si>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</si>
  <si>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</si>
  <si>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</si>
  <si>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</si>
  <si>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</si>
  <si>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</si>
  <si>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</si>
  <si>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</si>
  <si>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</si>
  <si>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</si>
  <si>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</si>
  <si>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</si>
  <si>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</si>
  <si>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</si>
  <si>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</si>
  <si>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</si>
  <si>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</si>
  <si>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</si>
  <si>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</si>
  <si>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</si>
  <si>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</si>
  <si>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</si>
  <si>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</si>
  <si>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</si>
  <si>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</si>
  <si>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</si>
  <si>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</si>
  <si>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</si>
  <si>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</si>
  <si>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</si>
  <si>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</si>
  <si>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</si>
  <si>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</si>
  <si>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</si>
  <si>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</si>
  <si>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</si>
  <si>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</si>
  <si>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</si>
  <si>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</si>
  <si>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</si>
  <si>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</si>
  <si>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</si>
  <si>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</si>
  <si>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</si>
  <si>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</si>
  <si>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</si>
  <si>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</si>
  <si>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</si>
  <si>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</si>
  <si>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</si>
  <si>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</si>
  <si>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</si>
  <si>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</si>
  <si>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</si>
  <si>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</si>
  <si>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</si>
  <si>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</si>
  <si>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</si>
  <si>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</si>
  <si>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</si>
  <si>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</si>
  <si>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</si>
  <si>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</si>
  <si>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</si>
  <si>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</si>
  <si>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</si>
  <si>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</si>
  <si>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</si>
  <si>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</si>
  <si>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</si>
  <si>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</si>
  <si>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</si>
  <si>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</si>
  <si>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</si>
  <si>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</si>
  <si>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</si>
  <si>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</si>
  <si>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</si>
  <si>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</si>
  <si>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</si>
  <si>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</si>
  <si>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</si>
  <si>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</si>
  <si>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</si>
  <si>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</si>
  <si>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</si>
  <si>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</si>
  <si>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</si>
  <si>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</si>
  <si>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</si>
  <si>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</si>
  <si>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</si>
  <si>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</si>
  <si>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</si>
  <si>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</si>
  <si>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</si>
  <si>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</si>
  <si>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</si>
  <si>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</si>
  <si>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</si>
  <si>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</si>
  <si>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</si>
  <si>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</si>
  <si>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</si>
  <si>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</si>
  <si>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</si>
  <si>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</si>
  <si>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</si>
  <si>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</si>
  <si>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</si>
  <si>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</si>
  <si>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</si>
  <si>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</si>
  <si>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</si>
  <si>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</si>
  <si>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</si>
  <si>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</si>
  <si>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</si>
  <si>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</si>
  <si>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</si>
  <si>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</si>
  <si>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</si>
  <si>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</si>
  <si>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</si>
  <si>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</si>
  <si>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</si>
  <si>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</si>
  <si>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</si>
  <si>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</si>
  <si>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</si>
  <si>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</si>
  <si>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</si>
  <si>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</si>
  <si>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</si>
  <si>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</si>
  <si>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</si>
  <si>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</si>
  <si>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</si>
  <si>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</si>
  <si>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</si>
  <si>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</si>
  <si>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</si>
  <si>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</si>
  <si>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</si>
  <si>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</si>
  <si>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</si>
  <si>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</si>
  <si>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</si>
  <si>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</si>
  <si>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</si>
  <si>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</si>
  <si>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</si>
  <si>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</si>
  <si>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</si>
  <si>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</si>
  <si>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</si>
  <si>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</si>
  <si>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</si>
  <si>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</si>
  <si>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</si>
  <si>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</si>
  <si>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</si>
  <si>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</si>
  <si>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</si>
  <si>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</si>
  <si>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</si>
  <si>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</si>
  <si>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</si>
  <si>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</si>
  <si>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</si>
  <si>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</si>
  <si>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</si>
  <si>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</si>
  <si>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</si>
  <si>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</si>
  <si>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</si>
  <si>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</si>
  <si>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</si>
  <si>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</si>
  <si>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</si>
  <si>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</si>
  <si>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</si>
  <si>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</si>
  <si>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</si>
  <si>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</si>
  <si>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</si>
  <si>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</si>
  <si>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</si>
  <si>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</si>
  <si>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</si>
  <si>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</si>
  <si>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</si>
  <si>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</si>
  <si>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</si>
  <si>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</si>
  <si>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</si>
  <si>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</si>
  <si>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</si>
  <si>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</si>
  <si>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</si>
  <si>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</si>
  <si>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</si>
  <si>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</si>
  <si>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</si>
  <si>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</si>
  <si>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</si>
  <si>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</si>
  <si>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</si>
  <si>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</si>
  <si>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</si>
  <si>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</si>
  <si>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</si>
  <si>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</si>
  <si>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</si>
  <si>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</si>
  <si>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</si>
  <si>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</si>
  <si>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</si>
  <si>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</si>
  <si>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</si>
  <si>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</si>
  <si>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</si>
  <si>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</si>
  <si>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</si>
  <si>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</si>
  <si>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</si>
  <si>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</si>
  <si>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</si>
  <si>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</si>
  <si>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</si>
  <si>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</si>
  <si>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</si>
  <si>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</si>
  <si>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</si>
  <si>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</si>
  <si>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</si>
  <si>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</si>
  <si>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</si>
  <si>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</si>
  <si>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</si>
  <si>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</si>
  <si>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</si>
  <si>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</si>
  <si>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</si>
  <si>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</si>
  <si>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</si>
  <si>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</si>
  <si>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</si>
  <si>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</si>
  <si>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</si>
  <si>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</si>
  <si>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</si>
  <si>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</si>
  <si>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</si>
  <si>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</si>
  <si>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</si>
  <si>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</si>
  <si>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</si>
  <si>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</si>
  <si>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</si>
  <si>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</si>
  <si>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</si>
  <si>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</si>
  <si>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</si>
  <si>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</si>
  <si>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</si>
  <si>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</si>
  <si>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</si>
  <si>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</si>
  <si>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</si>
  <si>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</si>
  <si>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</si>
  <si>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</si>
  <si>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</si>
  <si>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</si>
  <si>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</si>
  <si>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</si>
  <si>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</si>
  <si>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</si>
  <si>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</si>
  <si>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</si>
  <si>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</si>
  <si>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</si>
  <si>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</si>
  <si>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</si>
  <si>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</si>
  <si>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</si>
  <si>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</si>
  <si>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</si>
  <si>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</si>
  <si>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</si>
  <si>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</si>
  <si>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</si>
  <si>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</si>
  <si>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</si>
  <si>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</si>
  <si>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</si>
  <si>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</si>
  <si>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</si>
  <si>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</si>
  <si>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</si>
  <si>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</si>
  <si>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</si>
  <si>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</si>
  <si>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</si>
  <si>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</si>
  <si>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</si>
  <si>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</si>
  <si>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</si>
  <si>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</si>
  <si>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</si>
  <si>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</si>
  <si>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</si>
  <si>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</si>
  <si>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</si>
  <si>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</si>
  <si>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</si>
  <si>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</si>
  <si>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</si>
  <si>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</si>
  <si>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</si>
  <si>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</si>
  <si>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</si>
  <si>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</si>
  <si>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</si>
  <si>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</si>
  <si>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</si>
  <si>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</si>
  <si>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</si>
  <si>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</si>
  <si>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</si>
  <si>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</si>
  <si>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</si>
  <si>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</si>
  <si>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</si>
  <si>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</si>
  <si>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</si>
  <si>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</si>
  <si>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</si>
  <si>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</si>
  <si>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</si>
  <si>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</si>
  <si>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</si>
  <si>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</si>
  <si>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</si>
  <si>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</si>
  <si>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</si>
  <si>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</si>
  <si>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</si>
  <si>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</si>
  <si>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</si>
  <si>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</si>
  <si>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</si>
  <si>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</si>
  <si>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</si>
  <si>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</si>
  <si>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</si>
  <si>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</si>
  <si>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</si>
  <si>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</si>
  <si>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</si>
  <si>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</si>
  <si>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</si>
  <si>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</si>
  <si>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</si>
  <si>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</si>
  <si>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</si>
  <si>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</si>
  <si>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</si>
  <si>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</si>
  <si>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</si>
  <si>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</si>
  <si>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</si>
  <si>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</si>
  <si>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</si>
  <si>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</si>
  <si>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</si>
  <si>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</si>
  <si>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</si>
  <si>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</si>
  <si>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</si>
  <si>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</si>
  <si>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</si>
  <si>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</si>
  <si>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</si>
  <si>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</si>
  <si>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</si>
  <si>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</si>
  <si>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</si>
  <si>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</si>
  <si>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</si>
  <si>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</si>
  <si>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</si>
  <si>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</si>
  <si>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</si>
  <si>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</si>
  <si>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</si>
  <si>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</si>
  <si>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</si>
  <si>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</si>
  <si>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</si>
  <si>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</si>
  <si>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</si>
  <si>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</si>
  <si>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</si>
  <si>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</si>
  <si>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</si>
  <si>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</si>
  <si>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</si>
  <si>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</si>
  <si>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</si>
  <si>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</si>
  <si>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</si>
  <si>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</si>
  <si>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</si>
  <si>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</si>
  <si>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</si>
  <si>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</si>
  <si>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</si>
  <si>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</si>
  <si>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</si>
  <si>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</si>
  <si>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</si>
  <si>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</si>
  <si>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</si>
  <si>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</si>
  <si>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</si>
  <si>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</si>
  <si>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</si>
  <si>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</si>
  <si>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</si>
  <si>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</si>
  <si>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</si>
  <si>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</si>
  <si>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</si>
  <si>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</si>
  <si>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</si>
  <si>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</si>
  <si>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</si>
  <si>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</si>
  <si>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</si>
  <si>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</si>
  <si>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</si>
  <si>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</si>
  <si>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</si>
  <si>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</si>
  <si>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</si>
  <si>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</si>
  <si>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</si>
  <si>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</si>
  <si>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</si>
  <si>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</si>
  <si>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</si>
  <si>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</si>
  <si>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</si>
  <si>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</si>
  <si>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</si>
  <si>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</si>
  <si>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</si>
  <si>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</si>
  <si>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</si>
  <si>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</si>
  <si>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</si>
  <si>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</si>
  <si>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</si>
  <si>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</si>
  <si>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</si>
  <si>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</si>
  <si>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</si>
  <si>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</si>
  <si>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</si>
  <si>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</si>
  <si>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</si>
  <si>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</si>
  <si>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</si>
  <si>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</si>
  <si>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</si>
  <si>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</si>
  <si>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</si>
  <si>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</si>
  <si>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</si>
  <si>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</si>
  <si>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</si>
  <si>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</si>
  <si>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</si>
  <si>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</si>
  <si>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</si>
  <si>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</si>
  <si>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</si>
  <si>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</si>
  <si>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</si>
  <si>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</si>
  <si>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</si>
  <si>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</si>
  <si>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</si>
  <si>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</si>
  <si>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</si>
  <si>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</si>
  <si>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</si>
  <si>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</si>
  <si>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</si>
  <si>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</si>
  <si>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</si>
  <si>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</si>
  <si>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</si>
  <si>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</si>
  <si>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</si>
  <si>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</si>
  <si>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</si>
  <si>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</si>
  <si>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</si>
  <si>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</si>
  <si>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</si>
  <si>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</si>
  <si>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</si>
  <si>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</si>
  <si>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</si>
  <si>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</si>
  <si>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</si>
  <si>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</si>
  <si>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</si>
  <si>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</si>
  <si>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</si>
  <si>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</si>
  <si>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</si>
  <si>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</si>
  <si>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</si>
  <si>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</si>
  <si>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</si>
  <si>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</si>
  <si>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</si>
  <si>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</si>
  <si>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</si>
  <si>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</si>
  <si>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</si>
  <si>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</si>
  <si>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</si>
  <si>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</si>
  <si>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</si>
  <si>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</si>
  <si>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</si>
  <si>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</si>
  <si>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</si>
  <si>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</si>
  <si>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</si>
  <si>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</si>
  <si>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</si>
  <si>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</si>
  <si>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</si>
  <si>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</si>
  <si>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</si>
  <si>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</si>
  <si>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</si>
  <si>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</si>
  <si>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</si>
  <si>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</si>
  <si>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</si>
  <si>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</si>
  <si>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</si>
  <si>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</si>
  <si>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</si>
  <si>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</si>
  <si>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</si>
  <si>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</si>
  <si>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</si>
  <si>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</si>
  <si>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</si>
  <si>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</si>
  <si>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</si>
  <si>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</si>
  <si>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</si>
  <si>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</si>
  <si>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</si>
  <si>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</si>
  <si>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</si>
  <si>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</si>
  <si>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</si>
  <si>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</si>
  <si>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</si>
  <si>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</si>
  <si>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</si>
  <si>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</si>
  <si>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</si>
  <si>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</si>
  <si>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</si>
  <si>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</si>
  <si>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</si>
  <si>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</si>
  <si>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</si>
  <si>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</si>
  <si>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</si>
  <si>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</si>
  <si>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</si>
  <si>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</si>
  <si>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</si>
  <si>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</si>
  <si>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</si>
  <si>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</si>
  <si>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</si>
  <si>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</si>
  <si>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</si>
  <si>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</si>
  <si>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</si>
  <si>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</si>
  <si>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</si>
  <si>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</si>
  <si>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</si>
  <si>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</si>
  <si>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</si>
  <si>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</si>
  <si>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</si>
  <si>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</si>
  <si>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</si>
  <si>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</si>
  <si>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</si>
  <si>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</si>
  <si>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</si>
  <si>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</si>
  <si>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</si>
  <si>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</si>
  <si>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</si>
  <si>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</si>
  <si>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</si>
  <si>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</si>
  <si>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</si>
  <si>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</si>
  <si>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</si>
  <si>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</si>
  <si>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</si>
  <si>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</si>
  <si>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</si>
  <si>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</si>
  <si>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</si>
  <si>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</si>
  <si>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</si>
  <si>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</si>
  <si>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</si>
  <si>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</si>
  <si>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</si>
  <si>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</si>
  <si>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</si>
  <si>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</si>
  <si>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</si>
  <si>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</si>
  <si>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</si>
  <si>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</si>
  <si>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</si>
  <si>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</si>
  <si>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</si>
  <si>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</si>
  <si>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</si>
  <si>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</si>
  <si>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</si>
  <si>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</si>
  <si>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</si>
  <si>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</si>
  <si>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</si>
  <si>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</si>
  <si>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</si>
  <si>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</si>
  <si>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</si>
  <si>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</si>
  <si>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</si>
  <si>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</si>
  <si>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</si>
  <si>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</si>
  <si>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</si>
  <si>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</si>
  <si>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</si>
  <si>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</si>
  <si>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</si>
  <si>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</si>
  <si>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</si>
  <si>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</si>
  <si>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</si>
  <si>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</si>
  <si>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</si>
  <si>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</si>
  <si>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</si>
  <si>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</si>
  <si>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</si>
  <si>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</si>
  <si>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</si>
  <si>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</si>
  <si>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</si>
  <si>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</si>
  <si>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</si>
  <si>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</si>
  <si>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</si>
  <si>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</si>
  <si>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</si>
  <si>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</si>
  <si>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</si>
  <si>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</si>
  <si>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</si>
  <si>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</si>
  <si>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</si>
  <si>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</si>
  <si>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</si>
  <si>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</si>
  <si>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</si>
  <si>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</si>
  <si>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</si>
  <si>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</si>
  <si>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</si>
  <si>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</si>
  <si>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</si>
  <si>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</si>
  <si>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</si>
  <si>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</si>
  <si>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</si>
  <si>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</si>
  <si>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</si>
  <si>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</si>
  <si>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</si>
  <si>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</si>
  <si>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</si>
  <si>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</si>
  <si>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</si>
  <si>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</si>
  <si>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</si>
  <si>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</si>
  <si>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</si>
  <si>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</si>
  <si>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</si>
  <si>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</si>
  <si>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</si>
  <si>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</si>
  <si>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</si>
  <si>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</si>
  <si>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</si>
  <si>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</si>
  <si>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</si>
  <si>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</si>
  <si>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</si>
  <si>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</si>
  <si>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</si>
  <si>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</si>
  <si>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</si>
  <si>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</si>
  <si>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</si>
  <si>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</si>
  <si>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</si>
  <si>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</si>
  <si>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</si>
  <si>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</si>
  <si>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</si>
  <si>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</si>
  <si>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</si>
  <si>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</si>
  <si>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</si>
  <si>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</si>
  <si>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</si>
  <si>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</si>
  <si>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</si>
  <si>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</si>
  <si>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</si>
  <si>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</si>
  <si>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</si>
  <si>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</si>
  <si>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</si>
  <si>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</si>
  <si>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</si>
  <si>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</si>
  <si>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</si>
  <si>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</si>
  <si>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</si>
  <si>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</si>
  <si>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</si>
  <si>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</si>
  <si>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</si>
  <si>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</si>
  <si>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</si>
  <si>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</si>
  <si>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</si>
  <si>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</si>
  <si>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</si>
  <si>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</si>
  <si>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</si>
  <si>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</si>
  <si>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</si>
  <si>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</si>
  <si>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</si>
  <si>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</si>
  <si>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</si>
  <si>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</si>
  <si>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</si>
  <si>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</si>
  <si>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</si>
  <si>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</si>
  <si>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</si>
  <si>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</si>
  <si>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</si>
  <si>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</si>
  <si>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</si>
  <si>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</si>
  <si>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</si>
  <si>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</si>
  <si>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</si>
  <si>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</si>
  <si>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</si>
  <si>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</si>
  <si>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</si>
  <si>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</si>
  <si>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</si>
  <si>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</si>
  <si>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</si>
  <si>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</si>
  <si>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</si>
  <si>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</si>
  <si>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</si>
  <si>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</si>
  <si>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</si>
  <si>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</si>
  <si>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</si>
  <si>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</si>
  <si>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</si>
  <si>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</si>
  <si>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</si>
  <si>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</si>
  <si>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</si>
  <si>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</si>
  <si>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</si>
  <si>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</si>
  <si>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</si>
  <si>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</si>
  <si>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</si>
  <si>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</si>
  <si>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</si>
  <si>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</si>
  <si>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</si>
  <si>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</si>
  <si>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</si>
  <si>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</si>
  <si>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</si>
  <si>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</si>
  <si>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</si>
  <si>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</si>
  <si>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</si>
  <si>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</si>
  <si>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</si>
  <si>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</si>
  <si>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</si>
  <si>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</si>
  <si>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</si>
  <si>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</si>
  <si>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</si>
  <si>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</si>
  <si>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</si>
  <si>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</si>
  <si>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</si>
  <si>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</si>
  <si>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</si>
  <si>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</si>
  <si>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</si>
  <si>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</si>
  <si>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</si>
  <si>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</si>
  <si>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</si>
  <si>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</si>
  <si>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</si>
  <si>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</si>
  <si>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</si>
  <si>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</si>
  <si>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</si>
  <si>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</si>
  <si>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</si>
  <si>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</si>
  <si>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</si>
  <si>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</si>
  <si>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</si>
  <si>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</si>
  <si>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</si>
  <si>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</si>
  <si>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</si>
  <si>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</si>
  <si>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</si>
  <si>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</si>
  <si>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</si>
  <si>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</si>
  <si>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</si>
  <si>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</si>
  <si>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</si>
  <si>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</si>
  <si>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</si>
  <si>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</si>
  <si>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</si>
  <si>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</si>
  <si>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</si>
  <si>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</si>
  <si>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</si>
  <si>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</si>
  <si>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</si>
  <si>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</si>
  <si>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</si>
  <si>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</si>
  <si>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</si>
  <si>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</si>
  <si>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</si>
  <si>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</si>
  <si>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</si>
  <si>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</si>
  <si>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</si>
  <si>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</si>
  <si>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</si>
  <si>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</si>
  <si>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</si>
  <si>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</si>
  <si>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</si>
  <si>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</si>
  <si>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</si>
  <si>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</si>
  <si>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</si>
  <si>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</si>
  <si>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</si>
  <si>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</si>
  <si>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</si>
  <si>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</si>
  <si>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</si>
  <si>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</si>
  <si>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</si>
  <si>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</si>
  <si>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</si>
  <si>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</si>
  <si>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</si>
  <si>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</si>
  <si>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</si>
  <si>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</si>
  <si>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</si>
  <si>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</si>
  <si>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</si>
  <si>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</si>
  <si>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</si>
  <si>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</si>
  <si>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</si>
  <si>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</si>
  <si>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</si>
  <si>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</si>
  <si>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</si>
  <si>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</si>
  <si>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</si>
  <si>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</si>
  <si>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</si>
  <si>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</si>
  <si>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</si>
  <si>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</si>
  <si>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</si>
  <si>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</si>
  <si>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</si>
  <si>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</si>
  <si>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</si>
  <si>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</si>
  <si>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</si>
  <si>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</si>
  <si>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</si>
  <si>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</si>
  <si>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</si>
  <si>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</si>
  <si>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</si>
  <si>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</si>
  <si>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</si>
  <si>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</si>
  <si>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</si>
  <si>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</si>
  <si>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</si>
  <si>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</si>
  <si>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</si>
  <si>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</si>
  <si>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</si>
  <si>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</si>
  <si>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</si>
  <si>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</si>
  <si>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</si>
  <si>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</si>
  <si>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</si>
  <si>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</si>
  <si>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</si>
  <si>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</si>
  <si>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</si>
  <si>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</si>
  <si>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</si>
  <si>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</si>
  <si>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</si>
  <si>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</si>
  <si>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</si>
  <si>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</si>
  <si>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</si>
  <si>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</si>
  <si>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</si>
  <si>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</si>
  <si>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</si>
  <si>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</si>
  <si>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</si>
  <si>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</si>
  <si>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</si>
  <si>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</si>
  <si>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</si>
  <si>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</si>
  <si>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</si>
  <si>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</si>
  <si>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</si>
  <si>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</si>
  <si>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</si>
  <si>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</si>
  <si>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</si>
  <si>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</si>
  <si>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</si>
  <si>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</si>
  <si>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</si>
  <si>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</si>
  <si>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</si>
  <si>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</si>
  <si>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</si>
  <si>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</si>
  <si>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</si>
  <si>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</si>
  <si>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</si>
  <si>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</si>
  <si>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</si>
  <si>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</si>
  <si>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</si>
  <si>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</si>
  <si>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</si>
  <si>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</si>
  <si>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</si>
  <si>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</si>
  <si>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</si>
  <si>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</si>
  <si>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</si>
  <si>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</si>
  <si>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</si>
  <si>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</si>
  <si>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</si>
  <si>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</si>
  <si>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</si>
  <si>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</si>
  <si>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</si>
  <si>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</si>
  <si>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</si>
  <si>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</si>
  <si>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</si>
  <si>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</si>
  <si>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</si>
  <si>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</si>
  <si>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</si>
  <si>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</si>
  <si>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</si>
  <si>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</si>
  <si>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</si>
  <si>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</si>
  <si>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</si>
  <si>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</si>
  <si>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</si>
  <si>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</si>
  <si>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</si>
  <si>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</si>
  <si>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</si>
  <si>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</si>
  <si>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</si>
  <si>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</si>
  <si>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</si>
  <si>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</si>
  <si>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</si>
  <si>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</si>
  <si>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</si>
  <si>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</si>
  <si>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</si>
  <si>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</si>
  <si>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</si>
  <si>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</si>
  <si>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</si>
  <si>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</si>
  <si>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</si>
  <si>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</si>
  <si>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</si>
  <si>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</si>
  <si>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</si>
  <si>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</si>
  <si>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</si>
  <si>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</si>
  <si>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</si>
  <si>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</si>
  <si>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</si>
  <si>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</si>
  <si>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</si>
  <si>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</si>
  <si>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</si>
  <si>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</si>
  <si>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</si>
  <si>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</si>
  <si>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</si>
  <si>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</si>
  <si>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</si>
  <si>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</si>
  <si>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</si>
  <si>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</si>
  <si>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</si>
  <si>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</si>
  <si>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</si>
  <si>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</si>
  <si>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</si>
  <si>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</si>
  <si>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</si>
  <si>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</si>
  <si>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</si>
  <si>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</si>
  <si>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</si>
  <si>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</si>
  <si>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</si>
  <si>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</si>
  <si>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</si>
  <si>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</si>
  <si>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</si>
  <si>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</si>
  <si>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</si>
  <si>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</si>
  <si>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</si>
  <si>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</si>
  <si>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</si>
  <si>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</si>
  <si>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</si>
  <si>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</si>
  <si>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</si>
  <si>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</si>
  <si>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</si>
  <si>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</si>
  <si>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</si>
  <si>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</si>
  <si>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</si>
  <si>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</si>
  <si>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</si>
  <si>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</si>
  <si>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</si>
  <si>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</si>
  <si>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</si>
  <si>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</si>
  <si>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</si>
  <si>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</si>
  <si>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</si>
  <si>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</si>
  <si>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</si>
  <si>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</si>
  <si>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</si>
  <si>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</si>
  <si>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</si>
  <si>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</si>
  <si>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</si>
  <si>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</si>
  <si>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</si>
  <si>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</si>
  <si>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</si>
  <si>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</si>
  <si>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</si>
  <si>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</si>
  <si>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</si>
  <si>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</si>
  <si>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</si>
  <si>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</si>
  <si>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</si>
  <si>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</si>
  <si>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</si>
  <si>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</si>
  <si>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</si>
  <si>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</si>
  <si>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</si>
  <si>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</si>
  <si>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</si>
  <si>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</si>
  <si>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</si>
  <si>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</si>
  <si>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</si>
  <si>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</si>
  <si>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</si>
  <si>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</si>
  <si>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</si>
  <si>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</si>
  <si>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</si>
  <si>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</si>
  <si>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</si>
  <si>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</si>
  <si>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</si>
  <si>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</si>
  <si>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</si>
  <si>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</si>
  <si>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</si>
  <si>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</si>
  <si>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</si>
  <si>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</si>
  <si>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</si>
  <si>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</si>
  <si>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</si>
  <si>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</si>
  <si>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</si>
  <si>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</si>
  <si>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</si>
  <si>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</si>
  <si>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</si>
  <si>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</si>
  <si>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</si>
  <si>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</si>
  <si>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</si>
  <si>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</si>
  <si>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</si>
  <si>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</si>
  <si>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</si>
  <si>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</si>
  <si>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</si>
  <si>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</si>
  <si>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</si>
  <si>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</si>
  <si>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</si>
  <si>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</si>
  <si>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</si>
  <si>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</si>
  <si>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</si>
  <si>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</si>
  <si>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</si>
  <si>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</si>
  <si>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</si>
  <si>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</si>
  <si>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</si>
  <si>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</si>
  <si>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</si>
  <si>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</si>
  <si>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</si>
  <si>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</si>
  <si>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</si>
  <si>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</si>
  <si>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</si>
  <si>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</si>
  <si>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</si>
  <si>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</si>
  <si>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</si>
  <si>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</si>
  <si>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</si>
  <si>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</si>
  <si>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</si>
  <si>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</si>
  <si>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</si>
  <si>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</si>
  <si>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</si>
  <si>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</si>
  <si>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</si>
  <si>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</si>
  <si>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</si>
  <si>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</si>
  <si>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</si>
  <si>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</si>
  <si>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</si>
  <si>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</si>
  <si>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</si>
  <si>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</si>
  <si>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</si>
  <si>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</si>
  <si>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</si>
  <si>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</si>
  <si>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</si>
  <si>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</si>
  <si>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</si>
  <si>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</si>
  <si>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</si>
  <si>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</si>
  <si>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</si>
  <si>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</si>
  <si>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</si>
  <si>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</si>
  <si>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</si>
  <si>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</si>
  <si>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</si>
  <si>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</si>
  <si>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</si>
  <si>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</si>
  <si>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</si>
  <si>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</si>
  <si>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</si>
  <si>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</si>
  <si>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</si>
  <si>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</si>
  <si>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</si>
  <si>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</si>
  <si>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</si>
  <si>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</si>
  <si>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</si>
  <si>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</si>
  <si>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</si>
  <si>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</si>
  <si>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</si>
  <si>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</si>
  <si>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</si>
  <si>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</si>
  <si>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</si>
  <si>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</si>
  <si>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</si>
  <si>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</si>
  <si>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</si>
  <si>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</si>
  <si>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</si>
  <si>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</si>
  <si>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</si>
  <si>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</si>
  <si>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</si>
  <si>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</si>
  <si>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</si>
  <si>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</si>
  <si>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</si>
  <si>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</si>
  <si>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</si>
  <si>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</si>
  <si>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</si>
  <si>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</si>
  <si>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</si>
  <si>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</si>
  <si>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</si>
  <si>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</si>
  <si>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</si>
  <si>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</si>
  <si>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</si>
  <si>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</si>
  <si>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</si>
  <si>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</si>
  <si>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</si>
  <si>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</si>
  <si>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</si>
  <si>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</si>
  <si>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</si>
  <si>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</si>
  <si>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</si>
  <si>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</si>
  <si>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</si>
  <si>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</si>
  <si>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</si>
  <si>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</si>
  <si>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</si>
  <si>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</si>
  <si>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</si>
  <si>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</si>
  <si>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</si>
  <si>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</si>
  <si>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</si>
  <si>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</si>
  <si>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</si>
  <si>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</si>
  <si>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</si>
  <si>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</si>
  <si>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</si>
  <si>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</si>
  <si>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</si>
  <si>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</si>
  <si>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</si>
  <si>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</si>
  <si>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</si>
  <si>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</si>
  <si>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</si>
  <si>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</si>
  <si>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</si>
  <si>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</si>
  <si>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</si>
  <si>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</si>
  <si>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</si>
  <si>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</si>
  <si>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</si>
  <si>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</si>
  <si>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</si>
  <si>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</si>
  <si>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</si>
  <si>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</si>
  <si>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</si>
  <si>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</si>
  <si>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</si>
  <si>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</si>
  <si>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</si>
  <si>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</si>
  <si>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</si>
  <si>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</si>
  <si>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</si>
  <si>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</si>
  <si>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</si>
  <si>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</si>
  <si>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</si>
  <si>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</si>
  <si>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</si>
  <si>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</si>
  <si>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</si>
  <si>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</si>
  <si>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</si>
  <si>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</si>
  <si>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</si>
  <si>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</si>
  <si>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</si>
  <si>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</si>
  <si>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</si>
  <si>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</si>
  <si>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</si>
  <si>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</si>
  <si>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</si>
  <si>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</si>
  <si>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</si>
  <si>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</si>
  <si>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</si>
  <si>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</si>
  <si>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</si>
  <si>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</si>
  <si>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</si>
  <si>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</si>
  <si>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</si>
  <si>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</si>
  <si>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</si>
  <si>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</si>
  <si>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</si>
  <si>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</si>
  <si>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</si>
  <si>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</si>
  <si>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</si>
  <si>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</si>
  <si>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</si>
  <si>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</si>
  <si>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</si>
  <si>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</si>
  <si>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</si>
  <si>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</si>
  <si>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</si>
  <si>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</si>
  <si>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</si>
  <si>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</si>
  <si>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</si>
  <si>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</si>
  <si>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</si>
  <si>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</si>
  <si>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</si>
  <si>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</si>
  <si>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</si>
  <si>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</si>
  <si>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</si>
  <si>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</si>
  <si>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</si>
  <si>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</si>
  <si>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</si>
  <si>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</si>
  <si>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</si>
  <si>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</si>
  <si>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</si>
  <si>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</si>
  <si>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</si>
  <si>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</si>
  <si>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</si>
  <si>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</si>
  <si>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</si>
  <si>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</si>
  <si>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</si>
  <si>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</si>
  <si>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</si>
  <si>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</si>
  <si>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</si>
  <si>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</si>
  <si>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</si>
  <si>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</si>
  <si>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</si>
  <si>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</si>
  <si>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</si>
  <si>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</si>
  <si>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</si>
  <si>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</si>
  <si>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</si>
  <si>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</si>
  <si>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</si>
  <si>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</si>
  <si>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</si>
  <si>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</si>
  <si>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</si>
  <si>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</si>
  <si>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</si>
  <si>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</si>
  <si>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</si>
  <si>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</si>
  <si>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</si>
  <si>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</si>
  <si>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</si>
  <si>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</si>
  <si>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</si>
  <si>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</si>
  <si>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</si>
  <si>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</si>
  <si>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</si>
  <si>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</si>
  <si>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</si>
  <si>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</si>
  <si>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</si>
  <si>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</si>
  <si>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</si>
  <si>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</si>
  <si>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</si>
  <si>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</si>
  <si>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</si>
  <si>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</si>
  <si>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</si>
  <si>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</si>
  <si>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</si>
  <si>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</si>
  <si>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</si>
  <si>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</si>
  <si>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</si>
  <si>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</si>
  <si>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</si>
  <si>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</si>
  <si>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</si>
  <si>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</si>
  <si>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</si>
  <si>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</si>
  <si>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</si>
  <si>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</si>
  <si>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</si>
  <si>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</si>
  <si>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</si>
  <si>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</si>
  <si>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</si>
  <si>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</si>
  <si>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</si>
  <si>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</si>
  <si>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</si>
  <si>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</si>
  <si>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</si>
  <si>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</si>
  <si>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</si>
  <si>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</si>
  <si>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</si>
  <si>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</si>
  <si>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</si>
  <si>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</si>
  <si>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</si>
  <si>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</si>
  <si>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</si>
  <si>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</si>
  <si>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</si>
  <si>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</si>
  <si>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</si>
  <si>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</si>
  <si>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</si>
  <si>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</si>
  <si>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</si>
  <si>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</si>
  <si>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</si>
  <si>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</si>
  <si>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</si>
  <si>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</si>
  <si>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</si>
  <si>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</si>
  <si>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</si>
  <si>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</si>
  <si>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</si>
  <si>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</si>
  <si>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</si>
  <si>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</si>
  <si>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</si>
  <si>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</si>
  <si>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</si>
  <si>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</si>
  <si>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</si>
  <si>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</si>
  <si>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</si>
  <si>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</si>
  <si>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</si>
  <si>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</si>
  <si>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</si>
  <si>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</si>
  <si>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</si>
  <si>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</si>
  <si>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</si>
  <si>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</si>
  <si>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</si>
  <si>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</si>
  <si>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</si>
  <si>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</si>
  <si>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</si>
  <si>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</si>
  <si>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</si>
  <si>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</si>
  <si>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</si>
  <si>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</si>
  <si>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</si>
  <si>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</si>
  <si>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</si>
  <si>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</si>
  <si>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</si>
  <si>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</si>
  <si>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</si>
  <si>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</si>
  <si>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</si>
  <si>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</si>
  <si>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</si>
  <si>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</si>
  <si>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</si>
  <si>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</si>
  <si>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</si>
  <si>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</si>
  <si>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</si>
  <si>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</si>
  <si>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</si>
  <si>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</si>
  <si>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</si>
  <si>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</si>
  <si>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</si>
  <si>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</si>
  <si>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</si>
  <si>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</si>
  <si>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</si>
  <si>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</si>
  <si>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</si>
  <si>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</si>
  <si>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</si>
  <si>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</si>
  <si>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</si>
  <si>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</si>
  <si>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</si>
  <si>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</si>
  <si>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</si>
  <si>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</si>
  <si>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</si>
  <si>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</si>
  <si>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</si>
  <si>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</si>
  <si>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</si>
  <si>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</si>
  <si>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</si>
  <si>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</si>
  <si>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</si>
  <si>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</si>
  <si>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</si>
  <si>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</si>
  <si>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</si>
  <si>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</si>
  <si>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</si>
  <si>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</si>
  <si>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</si>
  <si>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</si>
  <si>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</si>
  <si>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</si>
  <si>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</si>
  <si>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</si>
  <si>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</si>
  <si>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</si>
  <si>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</si>
  <si>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</si>
  <si>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</si>
  <si>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</si>
  <si>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</si>
  <si>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</si>
  <si>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</si>
  <si>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</si>
  <si>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</si>
  <si>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</si>
  <si>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</si>
  <si>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</si>
  <si>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</si>
  <si>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</si>
  <si>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</si>
  <si>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</si>
  <si>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</si>
  <si>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</si>
  <si>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</si>
  <si>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</si>
  <si>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</si>
  <si>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</si>
  <si>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</si>
  <si>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</si>
  <si>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</si>
  <si>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</si>
  <si>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</si>
  <si>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</si>
  <si>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</si>
  <si>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</si>
  <si>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</si>
  <si>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</si>
  <si>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</si>
  <si>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</si>
  <si>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</si>
  <si>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</si>
  <si>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</si>
  <si>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</si>
  <si>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</si>
  <si>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</si>
  <si>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</si>
  <si>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</si>
  <si>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</si>
  <si>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</si>
  <si>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</si>
  <si>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</si>
  <si>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</si>
  <si>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</si>
  <si>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</si>
  <si>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</si>
  <si>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</si>
  <si>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</si>
  <si>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</si>
  <si>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</si>
  <si>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</si>
  <si>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</si>
  <si>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</si>
  <si>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</si>
  <si>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</si>
  <si>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</si>
  <si>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</si>
  <si>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</si>
  <si>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</si>
  <si>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</si>
  <si>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</si>
  <si>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</si>
  <si>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</si>
  <si>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</si>
  <si>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</si>
  <si>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</si>
  <si>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</si>
  <si>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</si>
  <si>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</si>
  <si>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</si>
  <si>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</si>
  <si>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</si>
  <si>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</si>
  <si>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</si>
  <si>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</si>
  <si>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</si>
  <si>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</si>
  <si>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</si>
  <si>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</si>
  <si>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</si>
  <si>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</si>
  <si>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</si>
  <si>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</si>
  <si>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</si>
  <si>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</si>
  <si>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</si>
  <si>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</si>
  <si>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</si>
  <si>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</si>
  <si>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</si>
  <si>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</si>
  <si>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</si>
  <si>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</si>
  <si>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</si>
  <si>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</si>
  <si>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</si>
  <si>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</si>
  <si>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</si>
  <si>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</si>
  <si>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</si>
  <si>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</si>
  <si>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</si>
  <si>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</si>
  <si>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</si>
  <si>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</si>
  <si>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</si>
  <si>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</si>
  <si>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</si>
  <si>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</si>
  <si>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</si>
  <si>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</si>
  <si>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</si>
  <si>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</si>
  <si>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</si>
  <si>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</si>
  <si>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</si>
  <si>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</si>
  <si>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</si>
  <si>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</si>
  <si>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</si>
  <si>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</si>
  <si>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</si>
  <si>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</si>
  <si>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</si>
  <si>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</si>
  <si>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</si>
  <si>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</si>
  <si>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</si>
  <si>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</si>
  <si>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</si>
  <si>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</si>
  <si>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</si>
  <si>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</si>
  <si>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</si>
  <si>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</si>
  <si>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</si>
  <si>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</si>
  <si>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</si>
  <si>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</si>
  <si>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</si>
  <si>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</si>
  <si>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</si>
  <si>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</si>
  <si>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</si>
  <si>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</si>
  <si>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</si>
  <si>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</si>
  <si>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</si>
  <si>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</si>
  <si>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</si>
  <si>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</si>
  <si>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</si>
  <si>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</si>
  <si>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</si>
  <si>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</si>
  <si>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</si>
  <si>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</si>
  <si>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</si>
  <si>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</si>
  <si>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</si>
  <si>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</si>
  <si>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</si>
  <si>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</si>
  <si>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</si>
  <si>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</si>
  <si>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</si>
  <si>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</si>
  <si>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</si>
  <si>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</si>
  <si>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</si>
  <si>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</si>
  <si>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</si>
  <si>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</si>
  <si>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</si>
  <si>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</si>
  <si>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</si>
  <si>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</si>
  <si>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</si>
  <si>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</si>
  <si>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</si>
  <si>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</si>
  <si>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</si>
  <si>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</si>
  <si>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</si>
  <si>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</si>
  <si>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</si>
  <si>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</si>
  <si>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</si>
  <si>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</si>
  <si>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</si>
  <si>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</si>
  <si>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</si>
  <si>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</si>
  <si>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</si>
  <si>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</si>
  <si>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</si>
  <si>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</si>
  <si>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</si>
  <si>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</si>
  <si>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</si>
  <si>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</si>
  <si>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</si>
  <si>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</si>
  <si>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</si>
  <si>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</si>
  <si>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</si>
  <si>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</si>
  <si>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</si>
  <si>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</si>
  <si>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</si>
  <si>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</si>
  <si>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</si>
  <si>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</si>
  <si>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</si>
  <si>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</si>
  <si>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</si>
  <si>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</si>
  <si>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</si>
  <si>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</si>
  <si>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</si>
  <si>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</si>
  <si>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</si>
  <si>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</si>
  <si>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</si>
  <si>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</si>
  <si>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</si>
  <si>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</si>
  <si>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</si>
  <si>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</si>
  <si>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</si>
  <si>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</si>
  <si>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</si>
  <si>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</si>
  <si>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</si>
  <si>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</si>
  <si>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</si>
  <si>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</si>
  <si>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</si>
  <si>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</si>
  <si>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</si>
  <si>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</si>
  <si>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</si>
  <si>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</si>
  <si>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</si>
  <si>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</si>
  <si>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</si>
  <si>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</si>
  <si>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</si>
  <si>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</si>
  <si>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</si>
  <si>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</si>
  <si>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</si>
  <si>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</si>
  <si>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</si>
  <si>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</si>
  <si>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</si>
  <si>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</si>
  <si>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</si>
  <si>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</si>
  <si>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</si>
  <si>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</si>
  <si>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</si>
  <si>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</si>
  <si>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</si>
  <si>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</si>
  <si>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</si>
  <si>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</si>
  <si>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</si>
  <si>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</si>
  <si>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</si>
  <si>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</si>
  <si>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</si>
  <si>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</si>
  <si>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</si>
  <si>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</si>
  <si>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</si>
  <si>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</si>
  <si>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</si>
  <si>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</si>
  <si>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</si>
  <si>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</si>
  <si>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</si>
  <si>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</si>
  <si>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</si>
  <si>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</si>
  <si>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</si>
  <si>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</si>
  <si>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</si>
  <si>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</si>
  <si>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</si>
  <si>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</si>
  <si>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</si>
  <si>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</si>
  <si>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</si>
  <si>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</si>
  <si>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</si>
  <si>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</si>
  <si>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</si>
  <si>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</si>
  <si>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</si>
  <si>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</si>
  <si>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</si>
  <si>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</si>
  <si>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</si>
  <si>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</si>
  <si>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</si>
  <si>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</si>
  <si>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</si>
  <si>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</si>
  <si>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</si>
  <si>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</si>
  <si>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</si>
  <si>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</si>
  <si>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</si>
  <si>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</si>
  <si>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</si>
  <si>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</si>
  <si>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</si>
  <si>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</si>
  <si>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</si>
  <si>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</si>
  <si>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</si>
  <si>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</si>
  <si>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</si>
  <si>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</si>
  <si>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</si>
  <si>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</si>
  <si>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</si>
  <si>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</si>
  <si>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</si>
  <si>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</si>
  <si>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</si>
  <si>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</si>
  <si>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</si>
  <si>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</si>
  <si>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</si>
  <si>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</si>
  <si>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</si>
  <si>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</si>
  <si>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</si>
  <si>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</si>
  <si>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</si>
  <si>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</si>
  <si>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</si>
  <si>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</si>
  <si>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</si>
  <si>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</si>
  <si>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</si>
  <si>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</si>
  <si>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</si>
  <si>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</si>
  <si>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</si>
  <si>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</si>
  <si>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</si>
  <si>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</si>
  <si>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</si>
  <si>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</si>
  <si>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</si>
  <si>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</si>
  <si>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</si>
  <si>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</si>
  <si>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</si>
  <si>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</si>
  <si>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</si>
  <si>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</si>
  <si>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</si>
  <si>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</si>
  <si>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</si>
  <si>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</si>
  <si>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</si>
  <si>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</si>
  <si>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</si>
  <si>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</si>
  <si>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</si>
  <si>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</si>
  <si>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</si>
  <si>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</si>
  <si>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</si>
  <si>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</si>
  <si>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</si>
  <si>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</si>
  <si>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</si>
  <si>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</si>
  <si>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</si>
  <si>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</si>
  <si>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</si>
  <si>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</si>
  <si>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</si>
  <si>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</si>
  <si>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</si>
  <si>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</si>
  <si>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</si>
  <si>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</si>
  <si>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</si>
  <si>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</si>
  <si>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</si>
  <si>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</si>
  <si>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</si>
  <si>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</si>
  <si>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</si>
  <si>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</si>
  <si>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</si>
  <si>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</si>
  <si>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</si>
  <si>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</si>
  <si>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</si>
  <si>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</si>
  <si>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</si>
  <si>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</si>
  <si>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</si>
  <si>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</si>
  <si>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</si>
  <si>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</si>
  <si>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</si>
  <si>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</si>
  <si>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</si>
  <si>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</si>
  <si>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</si>
  <si>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</si>
  <si>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</si>
  <si>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</si>
  <si>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</si>
  <si>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</si>
  <si>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</si>
  <si>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</si>
  <si>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</si>
  <si>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</si>
  <si>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</si>
  <si>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</si>
  <si>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</si>
  <si>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</si>
  <si>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</si>
  <si>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</si>
  <si>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</si>
  <si>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</si>
  <si>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</si>
  <si>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</si>
  <si>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</si>
  <si>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</si>
  <si>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</si>
  <si>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</si>
  <si>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</si>
  <si>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</si>
  <si>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</si>
  <si>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</si>
  <si>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</si>
  <si>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</si>
  <si>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</si>
  <si>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</si>
  <si>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</si>
  <si>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</si>
  <si>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</si>
  <si>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</si>
  <si>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</si>
  <si>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</si>
  <si>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</si>
  <si>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</si>
  <si>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</si>
  <si>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</si>
  <si>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</si>
  <si>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</si>
  <si>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</si>
  <si>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</si>
  <si>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</si>
  <si>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</si>
  <si>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</si>
  <si>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</si>
  <si>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</si>
  <si>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</si>
  <si>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</si>
  <si>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</si>
  <si>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</si>
  <si>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</si>
  <si>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</si>
  <si>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</si>
  <si>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</si>
  <si>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</si>
  <si>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</si>
  <si>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</si>
  <si>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</si>
  <si>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</si>
  <si>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</si>
  <si>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</si>
  <si>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</si>
  <si>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</si>
  <si>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</si>
  <si>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</si>
  <si>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</si>
  <si>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</si>
  <si>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</si>
  <si>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</si>
  <si>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</si>
  <si>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</si>
  <si>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</si>
  <si>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</si>
  <si>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</si>
  <si>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</si>
  <si>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</si>
  <si>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</si>
  <si>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</si>
  <si>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</si>
  <si>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</si>
  <si>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</si>
  <si>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</si>
  <si>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</si>
  <si>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</si>
  <si>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</si>
  <si>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</si>
  <si>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</si>
  <si>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</si>
  <si>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</si>
  <si>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</si>
  <si>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</si>
  <si>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</si>
  <si>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</si>
  <si>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</si>
  <si>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</si>
  <si>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</si>
  <si>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</si>
  <si>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</si>
  <si>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</si>
  <si>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</si>
  <si>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</si>
  <si>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</si>
  <si>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</si>
  <si>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</si>
  <si>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</si>
  <si>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</si>
  <si>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</si>
  <si>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</si>
  <si>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</si>
  <si>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</si>
  <si>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</si>
  <si>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</si>
  <si>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</si>
  <si>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</si>
  <si>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</si>
  <si>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</si>
  <si>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</si>
  <si>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</si>
  <si>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</si>
  <si>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</si>
  <si>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</si>
  <si>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</si>
  <si>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</si>
  <si>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</si>
  <si>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</si>
  <si>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</si>
  <si>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</si>
  <si>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</si>
  <si>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</si>
  <si>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</si>
  <si>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</si>
  <si>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</si>
  <si>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</si>
  <si>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</si>
  <si>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</si>
  <si>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</si>
  <si>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</si>
  <si>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</si>
  <si>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</si>
  <si>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</si>
  <si>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</si>
  <si>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</si>
  <si>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</si>
  <si>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</si>
  <si>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</si>
  <si>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</si>
  <si>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</si>
  <si>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</si>
  <si>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</si>
  <si>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</si>
  <si>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</si>
  <si>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</si>
  <si>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</si>
  <si>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</si>
  <si>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</si>
  <si>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</si>
  <si>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</si>
  <si>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</si>
  <si>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</si>
  <si>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</si>
  <si>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</si>
  <si>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</si>
  <si>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</si>
  <si>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</si>
  <si>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</si>
  <si>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</si>
  <si>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</si>
  <si>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</si>
  <si>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</si>
  <si>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</si>
  <si>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</si>
  <si>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</si>
  <si>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</si>
  <si>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</si>
  <si>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</si>
  <si>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</si>
  <si>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</si>
  <si>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</si>
  <si>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</si>
  <si>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</si>
  <si>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</si>
  <si>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</si>
  <si>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</si>
  <si>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</si>
  <si>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</si>
  <si>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</si>
  <si>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</si>
  <si>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</si>
  <si>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</si>
  <si>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</si>
  <si>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</si>
  <si>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</si>
  <si>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</si>
  <si>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</si>
  <si>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</si>
  <si>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</si>
  <si>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</si>
  <si>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</si>
  <si>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</si>
  <si>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</si>
  <si>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</si>
  <si>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</si>
  <si>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</si>
  <si>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</si>
  <si>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</si>
  <si>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</si>
  <si>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</si>
  <si>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</si>
  <si>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</si>
  <si>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</si>
  <si>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</si>
  <si>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</si>
  <si>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</si>
  <si>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</si>
  <si>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</si>
  <si>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</si>
  <si>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</si>
  <si>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</si>
  <si>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</si>
  <si>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</si>
  <si>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</si>
  <si>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</si>
  <si>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</si>
  <si>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</si>
  <si>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</si>
  <si>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</si>
  <si>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</si>
  <si>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</si>
  <si>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</si>
  <si>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</si>
  <si>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</si>
  <si>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</si>
  <si>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</si>
  <si>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</si>
  <si>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</si>
  <si>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</si>
  <si>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</si>
  <si>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</si>
  <si>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</si>
  <si>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</si>
  <si>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</si>
  <si>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</si>
  <si>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</si>
  <si>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</si>
  <si>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</si>
  <si>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</si>
  <si>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</si>
  <si>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</si>
  <si>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</si>
  <si>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</si>
  <si>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</si>
  <si>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</si>
  <si>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</si>
  <si>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</si>
  <si>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</si>
  <si>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</si>
  <si>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</si>
  <si>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</si>
  <si>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</si>
  <si>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</si>
  <si>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</si>
  <si>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</si>
  <si>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</si>
  <si>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</si>
  <si>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</si>
  <si>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</si>
  <si>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</si>
  <si>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</si>
  <si>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</si>
  <si>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</si>
  <si>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</si>
  <si>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</si>
  <si>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</si>
  <si>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</si>
  <si>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</si>
  <si>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</si>
  <si>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</si>
  <si>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</si>
  <si>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</si>
  <si>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</si>
  <si>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</si>
  <si>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</si>
  <si>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</si>
  <si>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</si>
  <si>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</si>
  <si>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</si>
  <si>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</si>
  <si>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</si>
  <si>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</si>
  <si>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</si>
  <si>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</si>
  <si>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</si>
  <si>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</si>
  <si>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</si>
  <si>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</si>
  <si>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</si>
  <si>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</si>
  <si>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</si>
  <si>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</si>
  <si>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</si>
  <si>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</si>
  <si>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</si>
  <si>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</si>
  <si>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</si>
  <si>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</si>
  <si>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</si>
  <si>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</si>
  <si>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</si>
  <si>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</si>
  <si>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</si>
  <si>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</si>
  <si>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</si>
  <si>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</si>
  <si>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</si>
  <si>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</si>
  <si>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</si>
  <si>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</si>
  <si>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</si>
  <si>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</si>
  <si>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</si>
  <si>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</si>
  <si>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</si>
  <si>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</si>
  <si>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</si>
  <si>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</si>
  <si>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</si>
  <si>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</si>
  <si>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</si>
  <si>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</si>
  <si>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</si>
  <si>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</si>
  <si>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</si>
  <si>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</si>
  <si>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</si>
  <si>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</si>
  <si>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</si>
  <si>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</si>
  <si>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</si>
  <si>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</si>
  <si>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</si>
  <si>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</si>
  <si>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</si>
  <si>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</si>
  <si>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</si>
  <si>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</si>
  <si>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</si>
  <si>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</si>
  <si>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</si>
  <si>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</si>
  <si>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</si>
  <si>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</si>
  <si>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</si>
  <si>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</si>
  <si>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</si>
  <si>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</si>
  <si>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</si>
  <si>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</si>
  <si>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</si>
  <si>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</si>
  <si>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</si>
  <si>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</si>
  <si>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</si>
  <si>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</si>
  <si>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</si>
  <si>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</si>
  <si>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</si>
  <si>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</si>
  <si>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</si>
  <si>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</si>
  <si>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</si>
  <si>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</si>
  <si>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</si>
  <si>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</si>
  <si>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</si>
  <si>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</si>
  <si>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</si>
  <si>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</si>
  <si>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</si>
  <si>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</si>
  <si>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</si>
  <si>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</si>
  <si>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</si>
  <si>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</si>
  <si>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</si>
  <si>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</si>
  <si>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</si>
  <si>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</si>
  <si>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</si>
  <si>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</si>
  <si>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</si>
  <si>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</si>
  <si>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</si>
  <si>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</si>
  <si>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</si>
  <si>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</si>
  <si>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</si>
  <si>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</si>
  <si>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</si>
  <si>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</si>
  <si>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</si>
  <si>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</si>
  <si>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</si>
  <si>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</si>
  <si>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</si>
  <si>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</si>
  <si>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</si>
  <si>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</si>
  <si>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</si>
  <si>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</si>
  <si>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</si>
  <si>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</si>
  <si>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</si>
  <si>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</si>
  <si>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</si>
  <si>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</si>
  <si>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</si>
  <si>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</si>
  <si>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</si>
  <si>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</si>
  <si>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</si>
  <si>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</si>
  <si>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</si>
  <si>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</si>
  <si>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</si>
  <si>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</si>
  <si>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</si>
  <si>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</si>
  <si>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</si>
  <si>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</si>
  <si>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</si>
  <si>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</si>
  <si>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</si>
  <si>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</si>
  <si>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</si>
  <si>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</si>
  <si>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</si>
  <si>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</si>
  <si>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</si>
  <si>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</si>
  <si>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</si>
  <si>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</si>
  <si>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</si>
  <si>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</si>
  <si>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</si>
  <si>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</si>
  <si>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</si>
  <si>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</si>
  <si>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</si>
  <si>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</si>
  <si>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</si>
  <si>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</si>
  <si>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</si>
  <si>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</si>
  <si>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</si>
  <si>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</si>
  <si>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</si>
  <si>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</si>
  <si>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</si>
  <si>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</si>
  <si>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</si>
  <si>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</si>
  <si>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</si>
  <si>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</si>
  <si>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</si>
  <si>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</si>
  <si>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</si>
  <si>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</si>
  <si>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</si>
  <si>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</si>
  <si>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</si>
  <si>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</si>
  <si>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</si>
  <si>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</si>
  <si>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</si>
  <si>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</si>
  <si>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</si>
  <si>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</si>
  <si>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</si>
  <si>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</si>
  <si>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</si>
  <si>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</si>
  <si>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</si>
  <si>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</si>
  <si>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</si>
  <si>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</si>
  <si>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</si>
  <si>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</si>
  <si>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</si>
  <si>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</si>
  <si>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</si>
  <si>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</si>
  <si>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</si>
  <si>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</si>
  <si>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</si>
  <si>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</si>
  <si>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</si>
  <si>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</si>
  <si>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</si>
  <si>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</si>
  <si>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</si>
  <si>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</si>
  <si>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</si>
  <si>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</si>
  <si>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</si>
  <si>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</si>
  <si>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</si>
  <si>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</si>
  <si>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</si>
  <si>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</si>
  <si>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</si>
  <si>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</si>
  <si>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</si>
  <si>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</si>
  <si>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</si>
  <si>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</si>
  <si>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</si>
  <si>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</si>
  <si>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</si>
  <si>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</si>
  <si>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</si>
  <si>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</si>
  <si>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</si>
  <si>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</si>
  <si>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</si>
  <si>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</si>
  <si>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</si>
  <si>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</si>
  <si>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</si>
  <si>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</si>
  <si>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</si>
  <si>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</si>
  <si>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</si>
  <si>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</si>
  <si>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</si>
  <si>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</si>
  <si>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</si>
  <si>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</si>
  <si>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</si>
  <si>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</si>
  <si>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</si>
  <si>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</si>
  <si>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</si>
  <si>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</si>
  <si>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</si>
  <si>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</si>
  <si>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</si>
  <si>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</si>
  <si>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</si>
  <si>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</si>
  <si>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</si>
  <si>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</si>
  <si>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</si>
  <si>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</si>
  <si>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</si>
  <si>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</si>
  <si>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</si>
  <si>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</si>
  <si>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</si>
  <si>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</si>
  <si>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</si>
  <si>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</si>
  <si>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</si>
  <si>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</si>
  <si>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</si>
  <si>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</si>
  <si>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</si>
  <si>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</si>
  <si>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</si>
  <si>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</si>
  <si>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</si>
  <si>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</si>
  <si>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</si>
  <si>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</si>
  <si>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</si>
  <si>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</si>
  <si>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</si>
  <si>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</si>
  <si>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</si>
  <si>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</si>
  <si>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</si>
  <si>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</si>
  <si>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</si>
  <si>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</si>
  <si>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</si>
  <si>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</si>
  <si>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</si>
  <si>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</si>
  <si>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</si>
  <si>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</si>
  <si>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</si>
  <si>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</si>
  <si>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</si>
  <si>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</si>
  <si>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</si>
  <si>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</si>
  <si>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</si>
  <si>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</si>
  <si>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</si>
  <si>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</si>
  <si>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</si>
  <si>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</si>
  <si>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</si>
  <si>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</si>
  <si>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</si>
  <si>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</si>
  <si>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</si>
  <si>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</si>
  <si>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</si>
  <si>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</si>
  <si>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</si>
  <si>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</si>
  <si>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</si>
  <si>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</si>
  <si>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</si>
  <si>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</si>
  <si>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</si>
  <si>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</si>
  <si>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</si>
  <si>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</si>
  <si>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</si>
  <si>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</si>
  <si>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</si>
  <si>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</si>
  <si>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</si>
  <si>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</si>
  <si>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</si>
  <si>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</si>
  <si>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</si>
  <si>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</si>
  <si>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</si>
  <si>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</si>
  <si>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</si>
  <si>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</si>
  <si>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</si>
  <si>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</si>
  <si>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</si>
  <si>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</si>
  <si>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</si>
  <si>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</si>
  <si>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</si>
  <si>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</si>
  <si>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</si>
  <si>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</si>
  <si>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</si>
  <si>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</si>
  <si>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</si>
  <si>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</si>
  <si>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</si>
  <si>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</si>
  <si>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</si>
  <si>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</si>
  <si>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</si>
  <si>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</si>
  <si>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</si>
  <si>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</si>
  <si>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</si>
  <si>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</si>
  <si>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</si>
  <si>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</si>
  <si>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</si>
  <si>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</si>
  <si>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</si>
  <si>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</si>
  <si>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</si>
  <si>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</si>
  <si>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</si>
  <si>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</si>
  <si>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</si>
  <si>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</si>
  <si>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</si>
  <si>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</si>
  <si>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</si>
  <si>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</si>
  <si>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</si>
  <si>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</si>
  <si>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</si>
  <si>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</si>
  <si>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</si>
  <si>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</si>
  <si>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</si>
  <si>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</si>
  <si>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</si>
  <si>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</si>
  <si>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</si>
  <si>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</si>
  <si>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</si>
  <si>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</si>
  <si>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</si>
  <si>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</si>
  <si>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</si>
  <si>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</si>
  <si>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</si>
  <si>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</si>
  <si>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</si>
  <si>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</si>
  <si>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</si>
  <si>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</si>
  <si>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</si>
  <si>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</si>
  <si>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</si>
  <si>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</si>
  <si>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</si>
  <si>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</si>
  <si>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</si>
  <si>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</si>
  <si>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</si>
  <si>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</si>
  <si>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</si>
  <si>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</si>
  <si>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</si>
  <si>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</si>
  <si>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</si>
  <si>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</si>
  <si>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</si>
  <si>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</si>
  <si>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</si>
  <si>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</si>
  <si>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</si>
  <si>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</si>
  <si>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</si>
  <si>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</si>
  <si>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</si>
  <si>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</si>
  <si>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</si>
  <si>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</si>
  <si>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</si>
  <si>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</si>
  <si>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</si>
  <si>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</si>
  <si>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</si>
  <si>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</si>
  <si>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</si>
  <si>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</si>
  <si>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</si>
  <si>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</si>
  <si>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</si>
  <si>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</si>
  <si>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</si>
  <si>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</si>
  <si>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</si>
  <si>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</si>
  <si>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</si>
  <si>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</si>
  <si>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</si>
  <si>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</si>
  <si>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</si>
  <si>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</si>
  <si>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</si>
  <si>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</si>
  <si>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</si>
  <si>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</si>
  <si>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</si>
  <si>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</si>
  <si>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</si>
  <si>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</si>
  <si>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</si>
  <si>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</si>
  <si>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</si>
  <si>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</si>
  <si>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</si>
  <si>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</si>
  <si>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</si>
  <si>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</si>
  <si>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</si>
  <si>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</si>
  <si>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</si>
  <si>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</si>
  <si>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</si>
  <si>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</si>
  <si>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</si>
  <si>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</si>
  <si>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</si>
  <si>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</si>
  <si>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</si>
  <si>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</si>
  <si>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</si>
  <si>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</si>
  <si>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</si>
  <si>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</si>
  <si>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</si>
  <si>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</si>
  <si>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</si>
  <si>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</si>
  <si>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</si>
  <si>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</si>
  <si>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</si>
  <si>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</si>
  <si>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</si>
  <si>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</si>
  <si>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</si>
  <si>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</si>
  <si>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</si>
  <si>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</si>
  <si>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</si>
  <si>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</si>
  <si>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</si>
  <si>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</si>
  <si>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</si>
  <si>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</si>
  <si>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</si>
  <si>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</si>
  <si>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</si>
  <si>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</si>
  <si>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</si>
  <si>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</si>
  <si>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</si>
  <si>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</si>
  <si>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</si>
  <si>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</si>
  <si>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</si>
  <si>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</si>
  <si>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</si>
  <si>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</si>
  <si>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</si>
  <si>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</si>
  <si>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</si>
  <si>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</si>
  <si>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</si>
  <si>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</si>
  <si>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</si>
  <si>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</si>
  <si>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</si>
  <si>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</si>
  <si>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</si>
  <si>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</si>
  <si>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</si>
  <si>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</si>
  <si>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</si>
  <si>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</si>
  <si>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</si>
  <si>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</si>
  <si>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</si>
  <si>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</si>
  <si>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</si>
  <si>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</si>
  <si>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</si>
  <si>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</si>
  <si>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</si>
  <si>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</si>
  <si>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</si>
  <si>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</si>
  <si>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</si>
  <si>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</si>
  <si>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</si>
  <si>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</si>
  <si>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</si>
  <si>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</si>
  <si>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</si>
  <si>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</si>
  <si>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</si>
  <si>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</si>
  <si>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</si>
  <si>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</si>
  <si>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</si>
  <si>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</si>
  <si>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</si>
  <si>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</si>
  <si>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</si>
  <si>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</si>
  <si>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</si>
  <si>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</si>
  <si>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</si>
  <si>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</si>
  <si>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</si>
  <si>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</si>
  <si>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</si>
  <si>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</si>
  <si>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</si>
  <si>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</si>
  <si>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</si>
  <si>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</si>
  <si>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</si>
  <si>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</si>
  <si>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</si>
  <si>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</si>
  <si>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</si>
  <si>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</si>
  <si>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</si>
  <si>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</si>
  <si>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</si>
  <si>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</si>
  <si>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</si>
  <si>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</si>
  <si>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</si>
  <si>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</si>
  <si>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</si>
  <si>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</si>
  <si>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</si>
  <si>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</si>
  <si>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</si>
  <si>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</si>
  <si>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</si>
  <si>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</si>
  <si>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</si>
  <si>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</si>
  <si>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</si>
  <si>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</si>
  <si>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</si>
  <si>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</si>
  <si>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</si>
  <si>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</si>
  <si>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</si>
  <si>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</si>
  <si>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</si>
  <si>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</si>
  <si>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</si>
  <si>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</si>
  <si>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</si>
  <si>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</si>
  <si>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</si>
  <si>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</si>
  <si>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</si>
  <si>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</si>
  <si>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</si>
  <si>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</si>
  <si>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</si>
  <si>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</si>
  <si>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</si>
  <si>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</si>
  <si>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</si>
  <si>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</si>
  <si>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</si>
  <si>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</si>
  <si>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</si>
  <si>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</si>
  <si>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</si>
  <si>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</si>
  <si>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</si>
  <si>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</si>
  <si>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</si>
  <si>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</si>
  <si>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</si>
  <si>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</si>
  <si>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</si>
  <si>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</si>
  <si>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</si>
  <si>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</si>
  <si>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</si>
  <si>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</si>
  <si>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</si>
  <si>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</si>
  <si>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</si>
  <si>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</si>
  <si>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</si>
  <si>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</si>
  <si>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</si>
  <si>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</si>
  <si>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</si>
  <si>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</si>
  <si>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</si>
  <si>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</si>
  <si>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</si>
  <si>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</si>
  <si>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</si>
  <si>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</si>
  <si>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</si>
  <si>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</si>
  <si>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</si>
  <si>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</si>
  <si>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</si>
  <si>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</si>
  <si>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</si>
  <si>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</si>
  <si>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</si>
  <si>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</si>
  <si>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</si>
  <si>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</si>
  <si>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</si>
  <si>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</si>
  <si>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</si>
  <si>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</si>
  <si>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</si>
  <si>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</si>
  <si>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</si>
  <si>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</si>
  <si>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</si>
  <si>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</si>
  <si>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</si>
  <si>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</si>
  <si>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</si>
  <si>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</si>
  <si>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</si>
  <si>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</si>
  <si>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</si>
  <si>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</si>
  <si>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</si>
  <si>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</si>
  <si>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</si>
  <si>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</si>
  <si>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</si>
  <si>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</si>
  <si>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</si>
  <si>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</si>
  <si>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</si>
  <si>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</si>
  <si>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</si>
  <si>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</si>
  <si>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</si>
  <si>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</si>
  <si>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</si>
  <si>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</si>
  <si>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</si>
  <si>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</si>
  <si>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</si>
  <si>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</si>
  <si>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</si>
  <si>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</si>
  <si>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</si>
  <si>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</si>
  <si>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</si>
  <si>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</si>
  <si>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</si>
  <si>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</si>
  <si>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</si>
  <si>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</si>
  <si>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</si>
  <si>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</si>
  <si>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</si>
  <si>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</si>
  <si>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</si>
  <si>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</si>
  <si>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</si>
  <si>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</si>
  <si>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</si>
  <si>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</si>
  <si>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</si>
  <si>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</si>
  <si>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</si>
  <si>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</si>
  <si>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</si>
  <si>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</si>
  <si>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</si>
  <si>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</si>
  <si>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</si>
  <si>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</si>
  <si>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</si>
  <si>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</si>
  <si>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</si>
  <si>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</si>
  <si>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</si>
  <si>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</si>
  <si>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</si>
  <si>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</si>
  <si>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</si>
  <si>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</si>
  <si>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</si>
  <si>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</si>
  <si>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</si>
  <si>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</si>
  <si>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</si>
  <si>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</si>
  <si>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</si>
  <si>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</si>
  <si>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</si>
  <si>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</si>
  <si>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</si>
  <si>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</si>
  <si>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</si>
  <si>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</si>
  <si>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</si>
  <si>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</si>
  <si>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</si>
  <si>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</si>
  <si>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</si>
  <si>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</si>
  <si>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</si>
  <si>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</si>
  <si>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</si>
  <si>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</si>
  <si>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</si>
  <si>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</si>
  <si>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</si>
  <si>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</si>
  <si>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</si>
  <si>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</si>
  <si>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</si>
  <si>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</si>
  <si>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</si>
  <si>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</si>
  <si>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</si>
  <si>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</si>
  <si>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</si>
  <si>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</si>
  <si>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</si>
  <si>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</si>
  <si>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</si>
  <si>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</si>
  <si>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</si>
  <si>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</si>
  <si>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</si>
  <si>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</si>
  <si>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</si>
  <si>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</si>
  <si>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</si>
  <si>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</si>
  <si>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</si>
  <si>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</si>
  <si>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</si>
  <si>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</si>
  <si>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</si>
  <si>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</si>
  <si>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</si>
  <si>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</si>
  <si>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</si>
  <si>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</si>
  <si>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</si>
  <si>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</si>
  <si>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</si>
  <si>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</si>
  <si>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</si>
  <si>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</si>
  <si>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</si>
  <si>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</si>
  <si>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</si>
  <si>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</si>
  <si>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</si>
  <si>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</si>
  <si>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</si>
  <si>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</si>
  <si>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</si>
  <si>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</si>
  <si>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</si>
  <si>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</si>
  <si>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</si>
  <si>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</si>
  <si>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</si>
  <si>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</si>
  <si>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</si>
  <si>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</si>
  <si>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</si>
  <si>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</si>
  <si>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</si>
  <si>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</si>
  <si>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</si>
  <si>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</si>
  <si>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</si>
  <si>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</si>
  <si>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</si>
  <si>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</si>
  <si>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</si>
  <si>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</si>
  <si>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</si>
  <si>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</si>
  <si>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</si>
  <si>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</si>
  <si>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</si>
  <si>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</si>
  <si>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</si>
  <si>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</si>
  <si>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</si>
  <si>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</si>
  <si>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</si>
  <si>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</si>
  <si>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</si>
  <si>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</si>
  <si>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</si>
  <si>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</si>
  <si>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</si>
  <si>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</si>
  <si>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</si>
  <si>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</si>
  <si>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</si>
  <si>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</si>
  <si>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</si>
  <si>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</si>
  <si>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</si>
  <si>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</si>
  <si>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</si>
  <si>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</si>
  <si>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</si>
  <si>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</si>
  <si>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</si>
  <si>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</si>
  <si>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</si>
  <si>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</si>
  <si>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</si>
  <si>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</si>
  <si>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</si>
  <si>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</si>
  <si>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</si>
  <si>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</si>
  <si>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</si>
  <si>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</si>
  <si>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</si>
  <si>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</si>
  <si>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</si>
  <si>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</si>
  <si>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</si>
  <si>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</si>
  <si>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</si>
  <si>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</si>
  <si>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</si>
  <si>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</si>
  <si>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</si>
  <si>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</si>
  <si>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</si>
  <si>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</si>
  <si>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</si>
  <si>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</si>
  <si>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</si>
  <si>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</si>
  <si>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</si>
  <si>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</si>
  <si>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</si>
  <si>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</si>
  <si>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</si>
  <si>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</si>
  <si>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</si>
  <si>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</si>
  <si>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</si>
  <si>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</si>
  <si>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</si>
  <si>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</si>
  <si>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</si>
  <si>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</si>
  <si>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</si>
  <si>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</si>
  <si>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</si>
  <si>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</si>
  <si>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</si>
  <si>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</si>
  <si>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</si>
  <si>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</si>
  <si>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</si>
  <si>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</si>
  <si>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</si>
  <si>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</si>
  <si>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</si>
  <si>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</si>
  <si>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</si>
  <si>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</si>
  <si>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</si>
  <si>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</si>
  <si>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</si>
  <si>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</si>
  <si>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</si>
  <si>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</si>
  <si>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</si>
  <si>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</si>
  <si>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</si>
  <si>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</si>
  <si>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</si>
  <si>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</si>
  <si>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</si>
  <si>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</si>
  <si>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</si>
  <si>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</si>
  <si>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</si>
  <si>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</si>
  <si>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</si>
  <si>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</si>
  <si>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</si>
  <si>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</si>
  <si>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</si>
  <si>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</si>
  <si>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</si>
  <si>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</si>
  <si>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</si>
  <si>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</si>
  <si>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</si>
  <si>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</si>
  <si>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</si>
  <si>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</si>
  <si>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</si>
  <si>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</si>
  <si>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</si>
  <si>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</si>
  <si>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</si>
  <si>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</si>
  <si>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</si>
  <si>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</si>
  <si>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</si>
  <si>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</si>
  <si>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</si>
  <si>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</si>
  <si>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</si>
  <si>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</si>
  <si>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</si>
  <si>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</si>
  <si>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</si>
  <si>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</si>
  <si>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</si>
  <si>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</si>
  <si>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</si>
  <si>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</si>
  <si>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</si>
  <si>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</si>
  <si>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</si>
  <si>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</si>
  <si>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</si>
  <si>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</si>
  <si>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</si>
  <si>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</si>
  <si>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</si>
  <si>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</si>
  <si>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</si>
  <si>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</si>
  <si>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</si>
  <si>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</si>
  <si>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</si>
  <si>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</si>
  <si>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</si>
  <si>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</si>
  <si>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</si>
  <si>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</si>
  <si>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</si>
  <si>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</si>
  <si>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</si>
  <si>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</si>
  <si>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</si>
  <si>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</si>
  <si>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</si>
  <si>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</si>
  <si>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</si>
  <si>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</si>
  <si>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</si>
  <si>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</si>
  <si>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</si>
  <si>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</si>
  <si>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</si>
  <si>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</si>
  <si>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</si>
  <si>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</si>
  <si>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</si>
  <si>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</si>
  <si>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</si>
  <si>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</si>
  <si>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</si>
  <si>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</si>
  <si>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</si>
  <si>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</si>
  <si>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</si>
  <si>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</si>
  <si>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</si>
  <si>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</si>
  <si>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</si>
  <si>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</si>
  <si>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</si>
  <si>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</si>
  <si>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</si>
  <si>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</si>
  <si>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</si>
  <si>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</si>
  <si>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</si>
  <si>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</si>
  <si>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</si>
  <si>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</si>
  <si>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</si>
  <si>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</si>
  <si>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</si>
  <si>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</si>
  <si>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</si>
  <si>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</si>
  <si>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</si>
  <si>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</si>
  <si>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</si>
  <si>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</si>
  <si>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</si>
  <si>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</si>
  <si>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</si>
  <si>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</si>
  <si>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</si>
  <si>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</si>
  <si>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</si>
  <si>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</si>
  <si>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</si>
  <si>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</si>
  <si>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</si>
  <si>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</si>
  <si>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</si>
  <si>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</si>
  <si>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</si>
  <si>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</si>
  <si>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</si>
  <si>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</si>
  <si>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</si>
  <si>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</si>
  <si>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</si>
  <si>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</si>
  <si>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</si>
  <si>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</si>
  <si>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</si>
  <si>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</si>
  <si>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</si>
  <si>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</si>
  <si>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</si>
  <si>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</si>
  <si>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</si>
  <si>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</si>
  <si>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</si>
  <si>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</si>
  <si>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</si>
  <si>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</si>
  <si>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</si>
  <si>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</si>
  <si>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</si>
  <si>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</si>
  <si>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</si>
  <si>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</si>
  <si>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</si>
  <si>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</si>
  <si>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</si>
  <si>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</si>
  <si>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</si>
  <si>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</si>
  <si>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</si>
  <si>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</si>
  <si>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</si>
  <si>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</si>
  <si>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</si>
  <si>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</si>
  <si>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</si>
  <si>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</si>
  <si>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</si>
  <si>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</si>
  <si>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</si>
  <si>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</si>
  <si>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</si>
  <si>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</si>
  <si>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</si>
  <si>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</si>
  <si>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</si>
  <si>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</si>
  <si>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</si>
  <si>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</si>
  <si>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</si>
  <si>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</si>
  <si>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</si>
  <si>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</si>
  <si>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</si>
  <si>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</si>
  <si>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</si>
  <si>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</si>
  <si>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</si>
  <si>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</si>
  <si>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</si>
  <si>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</si>
  <si>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</si>
  <si>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</si>
  <si>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</si>
  <si>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</si>
  <si>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</si>
  <si>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</si>
  <si>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</si>
  <si>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</si>
  <si>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</si>
  <si>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</si>
  <si>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</si>
  <si>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</si>
  <si>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</si>
  <si>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</si>
  <si>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</si>
  <si>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</si>
  <si>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</si>
  <si>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</si>
  <si>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</si>
  <si>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</si>
  <si>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</si>
  <si>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</si>
  <si>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</si>
  <si>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</si>
  <si>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</si>
  <si>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</si>
  <si>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</si>
  <si>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</si>
  <si>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</si>
  <si>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</si>
  <si>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</si>
  <si>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</si>
  <si>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</si>
  <si>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</si>
  <si>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</si>
  <si>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</si>
  <si>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</si>
  <si>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</si>
  <si>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</si>
  <si>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</si>
  <si>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</si>
  <si>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</si>
  <si>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</si>
  <si>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</si>
  <si>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</si>
  <si>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</si>
  <si>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</si>
  <si>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</si>
  <si>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</si>
  <si>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</si>
  <si>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</si>
  <si>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</si>
  <si>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</si>
  <si>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</si>
  <si>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</si>
  <si>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</si>
  <si>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</si>
  <si>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</si>
  <si>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</si>
  <si>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</si>
  <si>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</si>
  <si>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</si>
  <si>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</si>
  <si>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</si>
  <si>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</si>
  <si>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</si>
  <si>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</si>
  <si>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</si>
  <si>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</si>
  <si>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</si>
  <si>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</si>
  <si>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</si>
  <si>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</si>
  <si>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</si>
  <si>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</si>
  <si>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</si>
  <si>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</si>
  <si>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</si>
  <si>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</si>
  <si>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</si>
  <si>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</si>
  <si>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</si>
  <si>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</si>
  <si>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</si>
  <si>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</si>
  <si>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</si>
  <si>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</si>
  <si>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</si>
  <si>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</si>
  <si>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</si>
  <si>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</si>
  <si>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</si>
  <si>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</si>
  <si>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</si>
  <si>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</si>
  <si>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</si>
  <si>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</si>
  <si>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</si>
  <si>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</si>
  <si>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</si>
  <si>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</si>
  <si>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</si>
  <si>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</si>
  <si>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</si>
  <si>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</si>
  <si>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</si>
  <si>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</si>
  <si>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</si>
  <si>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</si>
  <si>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</si>
  <si>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</si>
  <si>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</si>
  <si>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</si>
  <si>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</si>
  <si>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</si>
  <si>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</si>
  <si>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</si>
  <si>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</si>
  <si>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</si>
  <si>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</si>
  <si>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</si>
  <si>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</si>
  <si>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</si>
  <si>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</si>
  <si>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</si>
  <si>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</si>
  <si>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</si>
  <si>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</si>
  <si>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</si>
  <si>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</si>
  <si>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</si>
  <si>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</si>
  <si>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</si>
  <si>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</si>
  <si>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</si>
  <si>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</si>
  <si>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</si>
  <si>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</si>
  <si>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</si>
  <si>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</si>
  <si>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</si>
  <si>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</si>
  <si>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</si>
  <si>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</si>
  <si>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</si>
  <si>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</si>
  <si>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</si>
  <si>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</si>
  <si>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</si>
  <si>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</si>
  <si>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</si>
  <si>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</si>
  <si>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</si>
  <si>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</si>
  <si>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</si>
  <si>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</si>
  <si>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</si>
  <si>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</si>
  <si>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</si>
  <si>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</si>
  <si>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</si>
  <si>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</si>
  <si>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</si>
  <si>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</si>
  <si>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</si>
  <si>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</si>
  <si>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</si>
  <si>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</si>
  <si>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</si>
  <si>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</si>
  <si>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</si>
  <si>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</si>
  <si>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</si>
  <si>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</si>
  <si>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</si>
  <si>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</si>
  <si>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</si>
  <si>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</si>
  <si>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</si>
  <si>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</si>
  <si>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</si>
  <si>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</si>
  <si>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</si>
  <si>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</si>
  <si>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</si>
  <si>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</si>
  <si>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</si>
  <si>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</si>
  <si>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</si>
  <si>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</si>
  <si>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</si>
  <si>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</si>
  <si>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</si>
  <si>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</si>
  <si>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</si>
  <si>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</si>
  <si>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</si>
  <si>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</si>
  <si>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</si>
  <si>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</si>
  <si>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</si>
  <si>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</si>
  <si>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</si>
  <si>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</si>
  <si>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</si>
  <si>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</si>
  <si>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</si>
  <si>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</si>
  <si>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</si>
  <si>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</si>
  <si>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</si>
  <si>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</si>
  <si>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</si>
  <si>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</si>
  <si>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</si>
  <si>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</si>
  <si>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</si>
  <si>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</si>
  <si>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</si>
  <si>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</si>
  <si>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</si>
  <si>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</si>
  <si>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</si>
  <si>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</si>
  <si>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</si>
  <si>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</si>
  <si>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</si>
  <si>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</si>
  <si>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</si>
  <si>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</si>
  <si>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</si>
  <si>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</si>
  <si>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</si>
  <si>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</si>
  <si>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</si>
  <si>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</si>
  <si>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</si>
  <si>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</si>
  <si>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</si>
  <si>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</si>
  <si>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</si>
  <si>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</si>
  <si>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</si>
  <si>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</si>
  <si>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</si>
  <si>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</si>
  <si>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</si>
  <si>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</si>
  <si>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</si>
  <si>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</si>
  <si>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</si>
  <si>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</si>
  <si>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</si>
  <si>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</si>
  <si>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</si>
  <si>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</si>
  <si>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</si>
  <si>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</si>
  <si>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</si>
  <si>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</si>
  <si>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</si>
  <si>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</si>
  <si>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</si>
  <si>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</si>
  <si>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</si>
  <si>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</si>
  <si>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</si>
  <si>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</si>
  <si>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</si>
  <si>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</si>
  <si>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</si>
  <si>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</si>
  <si>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</si>
  <si>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</si>
  <si>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</si>
  <si>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</si>
  <si>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</si>
  <si>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</si>
  <si>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</si>
  <si>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</si>
  <si>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</si>
  <si>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</si>
  <si>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</si>
  <si>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</si>
  <si>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</si>
  <si>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</si>
  <si>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</si>
  <si>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</si>
  <si>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</si>
  <si>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</si>
  <si>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</si>
  <si>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</si>
  <si>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</si>
  <si>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</si>
  <si>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</si>
  <si>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</si>
  <si>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</si>
  <si>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</si>
  <si>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</si>
  <si>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</si>
  <si>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</si>
  <si>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</si>
  <si>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</si>
  <si>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</si>
  <si>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</si>
  <si>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</si>
  <si>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</si>
  <si>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</si>
  <si>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</si>
  <si>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</si>
  <si>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</si>
  <si>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</si>
  <si>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</si>
  <si>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</si>
  <si>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</si>
  <si>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</si>
  <si>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</si>
  <si>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</si>
  <si>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</si>
  <si>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</si>
  <si>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</si>
  <si>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</si>
  <si>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</si>
  <si>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</si>
  <si>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</si>
  <si>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</si>
  <si>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</si>
  <si>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</si>
  <si>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</si>
  <si>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</si>
  <si>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</si>
  <si>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</si>
  <si>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</si>
  <si>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</si>
  <si>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</si>
  <si>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</si>
  <si>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</si>
  <si>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</si>
  <si>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</si>
  <si>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</si>
  <si>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</si>
  <si>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</si>
  <si>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</si>
  <si>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</si>
  <si>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</si>
  <si>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</si>
  <si>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</si>
  <si>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</si>
  <si>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</si>
  <si>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</si>
  <si>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</si>
  <si>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</si>
  <si>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</si>
  <si>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</si>
  <si>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</si>
  <si>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</si>
  <si>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</si>
  <si>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</si>
  <si>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</si>
  <si>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</si>
  <si>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</si>
  <si>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</si>
  <si>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</si>
  <si>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</si>
  <si>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</si>
  <si>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</si>
  <si>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</si>
  <si>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</si>
  <si>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</si>
  <si>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</si>
  <si>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</si>
  <si>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</si>
  <si>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</si>
  <si>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</si>
  <si>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</si>
  <si>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</si>
  <si>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</si>
  <si>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</si>
  <si>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</si>
  <si>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</si>
  <si>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</si>
  <si>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</si>
  <si>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</si>
  <si>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</si>
  <si>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</si>
  <si>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</si>
  <si>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</si>
  <si>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</si>
  <si>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</si>
  <si>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</si>
  <si>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</si>
  <si>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</si>
  <si>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</si>
  <si>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</si>
  <si>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</si>
  <si>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</si>
  <si>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</si>
  <si>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</si>
  <si>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</si>
  <si>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</si>
  <si>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</si>
  <si>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</si>
  <si>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</si>
  <si>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</si>
  <si>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</si>
  <si>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</si>
  <si>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</si>
  <si>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</si>
  <si>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</si>
  <si>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</si>
  <si>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</si>
  <si>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</si>
  <si>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</si>
  <si>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</si>
  <si>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</si>
  <si>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</si>
  <si>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</si>
  <si>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</si>
  <si>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</si>
  <si>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</si>
  <si>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</si>
  <si>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</si>
  <si>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</si>
  <si>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</si>
  <si>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</si>
  <si>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</si>
  <si>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</si>
  <si>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</si>
  <si>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</si>
  <si>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</si>
  <si>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</si>
  <si>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</si>
  <si>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</si>
  <si>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</si>
  <si>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</si>
  <si>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</si>
  <si>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</si>
  <si>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</si>
  <si>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</si>
  <si>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</si>
  <si>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</si>
  <si>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</si>
  <si>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</si>
  <si>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</si>
  <si>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</si>
  <si>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</si>
  <si>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</si>
  <si>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</si>
  <si>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</si>
  <si>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</si>
  <si>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</si>
  <si>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</si>
  <si>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</si>
  <si>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</si>
  <si>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</si>
  <si>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</si>
  <si>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</si>
  <si>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</si>
  <si>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</si>
  <si>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</si>
  <si>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</si>
  <si>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</si>
  <si>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</si>
  <si>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</si>
  <si>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</si>
  <si>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</si>
  <si>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</si>
  <si>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</si>
  <si>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</si>
  <si>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</si>
  <si>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</si>
  <si>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</si>
  <si>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</si>
  <si>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</si>
  <si>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</si>
  <si>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</si>
  <si>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</si>
  <si>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</si>
  <si>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</si>
  <si>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</si>
  <si>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</si>
  <si>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</si>
  <si>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</si>
  <si>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</si>
  <si>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</si>
  <si>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</si>
  <si>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</si>
  <si>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</si>
  <si>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</si>
  <si>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</si>
  <si>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</si>
  <si>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</si>
  <si>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</si>
  <si>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</si>
  <si>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</si>
  <si>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</si>
  <si>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</si>
  <si>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</si>
  <si>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</si>
  <si>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</si>
  <si>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</si>
  <si>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</si>
  <si>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</si>
  <si>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</si>
  <si>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</si>
  <si>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</si>
  <si>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</si>
  <si>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</si>
  <si>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</si>
  <si>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</si>
  <si>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</si>
  <si>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</si>
  <si>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</si>
  <si>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</si>
  <si>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</si>
  <si>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</si>
  <si>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</si>
  <si>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</si>
  <si>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</si>
  <si>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</si>
  <si>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</si>
  <si>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</si>
  <si>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</si>
  <si>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</si>
  <si>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</si>
  <si>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</si>
  <si>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</si>
  <si>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</si>
  <si>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</si>
  <si>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</si>
  <si>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</si>
  <si>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</si>
  <si>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</si>
  <si>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</si>
  <si>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</si>
  <si>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</si>
  <si>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</si>
  <si>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</si>
  <si>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</si>
  <si>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</si>
  <si>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</si>
  <si>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</si>
  <si>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</si>
  <si>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</si>
  <si>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</si>
  <si>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</si>
  <si>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</si>
  <si>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</si>
  <si>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</si>
  <si>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</si>
  <si>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</si>
  <si>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</si>
  <si>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</si>
  <si>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</si>
  <si>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</si>
  <si>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</si>
  <si>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</si>
  <si>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</si>
  <si>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</si>
  <si>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</si>
  <si>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</si>
  <si>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</si>
  <si>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</si>
  <si>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</si>
  <si>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</si>
  <si>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</si>
  <si>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</si>
  <si>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</si>
  <si>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</si>
  <si>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</si>
  <si>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</si>
  <si>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</si>
  <si>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</si>
  <si>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</si>
  <si>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</si>
  <si>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</si>
  <si>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</si>
  <si>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</si>
  <si>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</si>
  <si>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</si>
  <si>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</si>
  <si>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</si>
  <si>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</si>
  <si>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</si>
  <si>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</si>
  <si>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</si>
  <si>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</si>
  <si>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</si>
  <si>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</si>
  <si>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</si>
  <si>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</si>
  <si>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</si>
  <si>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</si>
  <si>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</si>
  <si>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</si>
  <si>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</si>
  <si>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</si>
  <si>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</si>
  <si>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</si>
  <si>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</si>
  <si>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</si>
  <si>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</si>
  <si>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</si>
  <si>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</si>
  <si>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</si>
  <si>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</si>
  <si>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</si>
  <si>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</si>
  <si>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</si>
  <si>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</si>
  <si>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</si>
  <si>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</si>
  <si>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</si>
  <si>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</si>
  <si>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</si>
  <si>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</si>
  <si>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</si>
  <si>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</si>
  <si>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</si>
  <si>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</si>
  <si>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</si>
  <si>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</si>
  <si>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</si>
  <si>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</si>
  <si>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</si>
  <si>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</si>
  <si>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</si>
  <si>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</si>
  <si>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</si>
  <si>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</si>
  <si>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</si>
  <si>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</si>
  <si>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</si>
  <si>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</si>
  <si>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</si>
  <si>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</si>
  <si>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</si>
  <si>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</si>
  <si>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</si>
  <si>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</si>
  <si>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</si>
  <si>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</si>
  <si>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</si>
  <si>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</si>
  <si>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</si>
  <si>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</si>
  <si>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</si>
  <si>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</si>
  <si>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</si>
  <si>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</si>
  <si>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</si>
  <si>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</si>
  <si>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</si>
  <si>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</si>
  <si>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</si>
  <si>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</si>
  <si>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</si>
  <si>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</si>
  <si>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</si>
  <si>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</si>
  <si>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</si>
  <si>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</si>
  <si>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</si>
  <si>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</si>
  <si>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</si>
  <si>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</si>
  <si>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</si>
  <si>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</si>
  <si>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</si>
  <si>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</si>
  <si>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</si>
  <si>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</si>
  <si>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</si>
  <si>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</si>
  <si>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</si>
  <si>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</si>
  <si>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</si>
  <si>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</si>
  <si>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</si>
  <si>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</si>
  <si>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</si>
  <si>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</si>
  <si>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</si>
  <si>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</si>
  <si>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</si>
  <si>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</si>
  <si>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</si>
  <si>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</si>
  <si>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</si>
  <si>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</si>
  <si>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</si>
  <si>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</si>
  <si>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</si>
  <si>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</si>
  <si>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</si>
  <si>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</si>
  <si>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</si>
  <si>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</si>
  <si>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</si>
  <si>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</si>
  <si>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</si>
  <si>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</si>
  <si>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</si>
  <si>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</si>
  <si>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</si>
  <si>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</si>
  <si>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</si>
  <si>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</si>
  <si>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</si>
  <si>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</si>
  <si>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</si>
  <si>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</si>
  <si>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</si>
  <si>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</si>
  <si>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</si>
  <si>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</si>
  <si>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</si>
  <si>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</si>
  <si>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</si>
  <si>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</si>
  <si>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</si>
  <si>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</si>
  <si>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</si>
  <si>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</si>
  <si>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</si>
  <si>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</si>
  <si>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</si>
  <si>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</si>
  <si>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</si>
  <si>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</si>
  <si>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</si>
  <si>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</si>
  <si>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</si>
  <si>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</si>
  <si>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</si>
  <si>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</si>
  <si>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</si>
  <si>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</si>
  <si>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</si>
  <si>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</si>
  <si>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</si>
  <si>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</si>
  <si>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</si>
  <si>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</si>
  <si>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</si>
  <si>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</si>
  <si>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</si>
  <si>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</si>
  <si>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</si>
  <si>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</si>
  <si>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</si>
  <si>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</si>
  <si>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</si>
  <si>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</si>
  <si>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</si>
  <si>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</si>
  <si>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</si>
  <si>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</si>
  <si>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</si>
  <si>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</si>
  <si>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</si>
  <si>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</si>
  <si>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</si>
  <si>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</si>
  <si>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</si>
  <si>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</si>
  <si>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</si>
  <si>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</si>
  <si>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</si>
  <si>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</si>
  <si>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</si>
  <si>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</si>
  <si>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</si>
  <si>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</si>
  <si>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</si>
  <si>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</si>
  <si>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</si>
  <si>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</si>
  <si>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</si>
  <si>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</si>
  <si>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</si>
  <si>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</si>
  <si>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</si>
  <si>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</si>
  <si>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</si>
  <si>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</si>
  <si>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</si>
  <si>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</si>
  <si>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</si>
  <si>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</si>
  <si>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</si>
  <si>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</si>
  <si>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</si>
  <si>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</si>
  <si>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</si>
  <si>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</si>
  <si>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</si>
  <si>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</si>
  <si>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</si>
  <si>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</si>
  <si>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</si>
  <si>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</si>
  <si>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</si>
  <si>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</si>
  <si>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</si>
  <si>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</si>
  <si>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</si>
  <si>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</si>
  <si>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</si>
  <si>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</si>
  <si>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</si>
  <si>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</si>
  <si>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</si>
  <si>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</si>
  <si>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</si>
  <si>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</si>
  <si>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</si>
  <si>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</si>
  <si>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</si>
  <si>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</si>
  <si>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</si>
  <si>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</si>
  <si>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</si>
  <si>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</si>
  <si>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</si>
  <si>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</si>
  <si>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</si>
  <si>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</si>
  <si>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</si>
  <si>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</si>
  <si>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</si>
  <si>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</si>
  <si>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</si>
  <si>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</si>
  <si>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</si>
  <si>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</si>
  <si>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</si>
  <si>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</si>
  <si>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</si>
  <si>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</si>
  <si>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</si>
  <si>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</si>
  <si>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</si>
  <si>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</si>
  <si>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</si>
  <si>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</si>
  <si>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</si>
  <si>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</si>
  <si>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</si>
  <si>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</si>
  <si>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</si>
  <si>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</si>
  <si>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</si>
  <si>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</si>
  <si>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</si>
  <si>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</si>
  <si>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</si>
  <si>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</si>
  <si>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</si>
  <si>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</si>
  <si>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</si>
  <si>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</si>
  <si>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</si>
  <si>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</si>
  <si>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</si>
  <si>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</si>
  <si>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</si>
  <si>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</si>
  <si>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</si>
  <si>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</si>
  <si>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</si>
  <si>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</si>
  <si>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</si>
  <si>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</si>
  <si>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</si>
  <si>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</si>
  <si>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</si>
  <si>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</si>
  <si>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</si>
  <si>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</si>
  <si>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</si>
  <si>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</si>
  <si>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</si>
  <si>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</si>
  <si>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</si>
  <si>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</si>
  <si>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</si>
  <si>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</si>
  <si>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</si>
  <si>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</si>
  <si>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</si>
  <si>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</si>
  <si>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</si>
  <si>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</si>
  <si>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</si>
  <si>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</si>
  <si>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</si>
  <si>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</si>
  <si>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</si>
  <si>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</si>
  <si>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</si>
  <si>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</si>
  <si>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</si>
  <si>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</si>
  <si>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</si>
  <si>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</si>
  <si>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</si>
  <si>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</si>
  <si>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</si>
  <si>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</si>
  <si>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</si>
  <si>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</si>
  <si>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</si>
  <si>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</si>
  <si>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</si>
  <si>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</si>
  <si>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</si>
  <si>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</si>
  <si>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</si>
  <si>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</si>
  <si>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</si>
  <si>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</si>
  <si>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</si>
  <si>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</si>
  <si>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</si>
  <si>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</si>
  <si>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</si>
  <si>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</si>
  <si>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</si>
  <si>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</si>
  <si>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</si>
  <si>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</si>
  <si>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</si>
  <si>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</si>
  <si>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</si>
  <si>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</si>
  <si>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</si>
  <si>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</si>
  <si>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</si>
  <si>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</si>
  <si>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</si>
  <si>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</si>
  <si>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</si>
  <si>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</si>
  <si>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</si>
  <si>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</si>
  <si>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</si>
  <si>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</si>
  <si>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</si>
  <si>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</si>
  <si>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</si>
  <si>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</si>
  <si>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</si>
  <si>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</si>
  <si>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</si>
  <si>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</si>
  <si>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</si>
  <si>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</si>
  <si>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</si>
  <si>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</si>
  <si>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</si>
  <si>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</si>
  <si>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</si>
  <si>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</si>
  <si>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</si>
  <si>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</si>
  <si>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</si>
  <si>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</si>
  <si>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</si>
  <si>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</si>
  <si>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</si>
  <si>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</si>
  <si>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</si>
  <si>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</si>
  <si>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</si>
  <si>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</si>
  <si>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</si>
  <si>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</si>
  <si>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</si>
  <si>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</si>
  <si>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</si>
  <si>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</si>
  <si>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</si>
  <si>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</si>
  <si>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</si>
  <si>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</si>
  <si>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</si>
  <si>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</si>
  <si>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</si>
  <si>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</si>
  <si>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</si>
  <si>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</si>
  <si>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</si>
  <si>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</si>
  <si>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</si>
  <si>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</si>
  <si>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</si>
  <si>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</si>
  <si>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</si>
  <si>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</si>
  <si>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</si>
  <si>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</si>
  <si>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</si>
  <si>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</si>
  <si>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</si>
  <si>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</si>
  <si>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</si>
  <si>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</si>
  <si>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</si>
  <si>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</si>
  <si>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</si>
  <si>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</si>
  <si>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</si>
  <si>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</si>
  <si>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</si>
  <si>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</si>
  <si>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</si>
  <si>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</si>
  <si>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</si>
  <si>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</si>
  <si>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</si>
  <si>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</si>
  <si>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</si>
  <si>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</si>
  <si>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</si>
  <si>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</si>
  <si>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</si>
  <si>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</si>
  <si>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</si>
  <si>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</si>
  <si>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</si>
  <si>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</si>
  <si>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</si>
  <si>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</si>
  <si>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</si>
  <si>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</si>
  <si>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</si>
  <si>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</si>
  <si>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</si>
  <si>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</si>
  <si>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</si>
  <si>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</si>
  <si>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</si>
  <si>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</si>
  <si>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</si>
  <si>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</si>
  <si>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</si>
  <si>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</si>
  <si>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</si>
  <si>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</si>
  <si>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</si>
  <si>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</si>
  <si>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</si>
  <si>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</si>
  <si>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</si>
  <si>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</si>
  <si>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</si>
  <si>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</si>
  <si>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</si>
  <si>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</si>
  <si>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</si>
  <si>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</si>
  <si>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</si>
  <si>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</si>
  <si>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</si>
  <si>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</si>
  <si>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</si>
  <si>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</si>
  <si>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</si>
  <si>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</si>
  <si>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</si>
  <si>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</si>
  <si>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</si>
  <si>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</si>
  <si>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</si>
  <si>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</si>
  <si>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</si>
  <si>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</si>
  <si>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</si>
  <si>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</si>
  <si>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</si>
  <si>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</si>
  <si>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</si>
  <si>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</si>
  <si>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</si>
  <si>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</si>
  <si>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</si>
  <si>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</si>
  <si>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</si>
  <si>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</si>
  <si>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</si>
  <si>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</si>
  <si>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</si>
  <si>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</si>
  <si>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</si>
  <si>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</si>
  <si>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</si>
  <si>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</si>
  <si>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</si>
  <si>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</si>
  <si>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</si>
  <si>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</si>
  <si>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</si>
  <si>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</si>
  <si>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</si>
  <si>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</si>
  <si>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</si>
  <si>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</si>
  <si>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</si>
  <si>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</si>
  <si>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</si>
  <si>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</si>
  <si>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</si>
  <si>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</si>
  <si>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</si>
  <si>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</si>
  <si>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</si>
  <si>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</si>
  <si>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</si>
  <si>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</si>
  <si>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</si>
  <si>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</si>
  <si>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</si>
  <si>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</si>
  <si>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</si>
  <si>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</si>
  <si>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</si>
  <si>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</si>
  <si>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</si>
  <si>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</si>
  <si>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</si>
  <si>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</si>
  <si>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</si>
  <si>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</si>
  <si>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</si>
  <si>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</si>
  <si>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</si>
  <si>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</si>
  <si>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</si>
  <si>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</si>
  <si>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</si>
  <si>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</si>
  <si>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</si>
  <si>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</si>
  <si>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</si>
  <si>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</si>
  <si>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</si>
  <si>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</si>
  <si>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</si>
  <si>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</si>
  <si>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</si>
  <si>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</si>
  <si>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</si>
  <si>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</si>
  <si>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</si>
  <si>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</si>
  <si>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</si>
  <si>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</si>
  <si>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</si>
  <si>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</si>
  <si>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</si>
  <si>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</si>
  <si>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</si>
  <si>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</si>
  <si>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</si>
  <si>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</si>
  <si>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</si>
  <si>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</si>
  <si>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</si>
  <si>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</si>
  <si>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</si>
  <si>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</si>
  <si>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</si>
  <si>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</si>
  <si>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</si>
  <si>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</si>
  <si>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</si>
  <si>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</si>
  <si>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</si>
  <si>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</si>
  <si>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</si>
  <si>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</si>
  <si>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</si>
  <si>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</si>
  <si>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</si>
  <si>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</si>
  <si>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</si>
  <si>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</si>
  <si>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</si>
  <si>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</si>
  <si>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</si>
  <si>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</si>
  <si>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</si>
  <si>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</si>
  <si>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</si>
  <si>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</si>
  <si>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</si>
  <si>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</si>
  <si>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</si>
  <si>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</si>
  <si>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</si>
  <si>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</si>
  <si>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</si>
  <si>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</si>
  <si>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</si>
  <si>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</si>
  <si>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</si>
  <si>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</si>
  <si>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</si>
  <si>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</si>
  <si>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</si>
  <si>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</si>
  <si>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</si>
  <si>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</si>
  <si>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</si>
  <si>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</si>
  <si>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</si>
  <si>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</si>
  <si>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</si>
  <si>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</si>
  <si>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</si>
  <si>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</si>
  <si>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</si>
  <si>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</si>
  <si>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</si>
  <si>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</si>
  <si>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</si>
  <si>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</si>
  <si>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</si>
  <si>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</si>
  <si>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</si>
  <si>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</si>
  <si>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</si>
  <si>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</si>
  <si>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</si>
  <si>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</si>
  <si>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</si>
  <si>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</si>
  <si>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</si>
  <si>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</si>
  <si>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</si>
  <si>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</si>
  <si>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</si>
  <si>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</si>
  <si>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</si>
  <si>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</si>
  <si>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</si>
  <si>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</si>
  <si>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</si>
  <si>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</si>
  <si>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</si>
  <si>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</si>
  <si>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</si>
  <si>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</si>
  <si>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</si>
  <si>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</si>
  <si>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</si>
  <si>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</si>
  <si>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</si>
  <si>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</si>
  <si>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</si>
  <si>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</si>
  <si>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</si>
  <si>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</si>
  <si>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</si>
  <si>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</si>
  <si>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</si>
  <si>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</si>
  <si>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</si>
  <si>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</si>
  <si>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</si>
  <si>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</si>
  <si>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</si>
  <si>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</si>
  <si>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</si>
  <si>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</si>
  <si>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</si>
  <si>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</si>
  <si>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</si>
  <si>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</si>
  <si>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</si>
  <si>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</si>
  <si>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</si>
  <si>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</si>
  <si>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</si>
  <si>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</si>
  <si>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</si>
  <si>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</si>
  <si>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</si>
  <si>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</si>
  <si>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</si>
  <si>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</si>
  <si>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</si>
  <si>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</si>
  <si>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</si>
  <si>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</si>
  <si>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</si>
  <si>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</si>
  <si>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</si>
  <si>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</si>
  <si>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</si>
  <si>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</si>
  <si>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</si>
  <si>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</si>
  <si>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</si>
  <si>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</si>
  <si>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</si>
  <si>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</si>
  <si>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</si>
  <si>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</si>
  <si>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</si>
  <si>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</si>
  <si>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</si>
  <si>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</si>
  <si>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</si>
  <si>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</si>
  <si>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</si>
  <si>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</si>
  <si>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</si>
  <si>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</si>
  <si>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</si>
  <si>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</si>
  <si>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</si>
  <si>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</si>
  <si>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</si>
  <si>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</si>
  <si>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</si>
  <si>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</si>
  <si>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</si>
  <si>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</si>
  <si>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</si>
  <si>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</si>
  <si>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</si>
  <si>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</si>
  <si>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</si>
  <si>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</si>
  <si>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</si>
  <si>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</si>
  <si>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</si>
  <si>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</si>
  <si>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</si>
  <si>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</si>
  <si>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</si>
  <si>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</si>
  <si>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</si>
  <si>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</si>
  <si>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</si>
  <si>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</si>
  <si>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</si>
  <si>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</si>
  <si>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</si>
  <si>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</si>
  <si>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</si>
  <si>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</si>
  <si>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</si>
  <si>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</si>
  <si>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</si>
  <si>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</si>
  <si>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</si>
  <si>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</si>
  <si>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</si>
  <si>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</si>
  <si>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</si>
  <si>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</si>
  <si>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</si>
  <si>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</si>
  <si>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</si>
  <si>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</si>
  <si>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</si>
  <si>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</si>
  <si>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</si>
  <si>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</si>
  <si>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</si>
  <si>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</si>
  <si>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</si>
  <si>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</si>
  <si>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</si>
  <si>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</si>
  <si>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</si>
  <si>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</si>
  <si>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</si>
  <si>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</si>
  <si>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</si>
  <si>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</si>
  <si>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</si>
  <si>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</si>
  <si>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</si>
  <si>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</si>
  <si>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</si>
  <si>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</si>
  <si>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</si>
  <si>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</si>
  <si>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</si>
  <si>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</si>
  <si>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</si>
  <si>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</si>
  <si>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</si>
  <si>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</si>
  <si>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</si>
  <si>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</si>
  <si>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</si>
  <si>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</si>
  <si>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</si>
  <si>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</si>
  <si>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</si>
  <si>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</si>
  <si>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</si>
  <si>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</si>
  <si>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</si>
  <si>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</si>
  <si>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</si>
  <si>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</si>
  <si>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</si>
  <si>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</si>
  <si>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</si>
  <si>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</si>
  <si>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</si>
  <si>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</si>
  <si>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</si>
  <si>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</si>
  <si>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</si>
  <si>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</si>
  <si>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</si>
  <si>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</si>
  <si>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</si>
  <si>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</si>
  <si>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</si>
  <si>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</si>
  <si>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</si>
  <si>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</si>
  <si>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</si>
  <si>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</si>
  <si>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</si>
  <si>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</si>
  <si>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</si>
  <si>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</si>
  <si>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</si>
  <si>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</si>
  <si>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</si>
  <si>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</si>
  <si>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</si>
  <si>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</si>
  <si>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</si>
  <si>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</si>
  <si>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</si>
  <si>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</si>
  <si>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</si>
  <si>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</si>
  <si>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</si>
  <si>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</si>
  <si>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</si>
  <si>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</si>
  <si>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</si>
  <si>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</si>
  <si>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</si>
  <si>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</si>
  <si>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</si>
  <si>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</si>
  <si>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</si>
  <si>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</si>
  <si>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</si>
  <si>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</si>
  <si>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</si>
  <si>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</si>
  <si>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</si>
  <si>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</si>
  <si>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</si>
  <si>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</si>
  <si>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</si>
  <si>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</si>
  <si>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</si>
  <si>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</si>
  <si>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</si>
  <si>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</si>
  <si>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</si>
  <si>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</si>
  <si>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</si>
  <si>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</si>
  <si>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</si>
  <si>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</si>
  <si>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</si>
  <si>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</si>
  <si>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</si>
  <si>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</si>
  <si>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</si>
  <si>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</si>
  <si>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</si>
  <si>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</si>
  <si>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</si>
  <si>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</si>
  <si>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</si>
  <si>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</si>
  <si>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</si>
  <si>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</si>
  <si>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</si>
  <si>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</si>
  <si>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</si>
  <si>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</si>
  <si>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</si>
  <si>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</si>
  <si>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</si>
  <si>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</si>
  <si>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</si>
  <si>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</si>
  <si>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</si>
  <si>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</si>
  <si>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</si>
  <si>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</si>
  <si>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</si>
  <si>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</si>
  <si>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</si>
  <si>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</si>
  <si>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</si>
  <si>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</si>
  <si>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</si>
  <si>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</si>
  <si>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</si>
  <si>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</si>
  <si>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</si>
  <si>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</si>
  <si>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</si>
  <si>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</si>
  <si>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</si>
  <si>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</si>
  <si>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</si>
  <si>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</si>
  <si>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</si>
  <si>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</si>
  <si>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</si>
  <si>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</si>
  <si>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</si>
  <si>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</si>
  <si>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</si>
  <si>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</si>
  <si>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</si>
  <si>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</si>
  <si>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</si>
  <si>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</si>
  <si>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</si>
  <si>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</si>
  <si>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</si>
  <si>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</si>
  <si>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</si>
  <si>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</si>
  <si>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</si>
  <si>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</si>
  <si>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</si>
  <si>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</si>
  <si>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</si>
  <si>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</si>
  <si>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</si>
  <si>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</si>
  <si>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</si>
  <si>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</si>
  <si>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</si>
  <si>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</si>
  <si>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</si>
  <si>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</si>
  <si>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</si>
  <si>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</si>
  <si>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</si>
  <si>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</si>
  <si>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</si>
  <si>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</si>
  <si>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</si>
  <si>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</si>
  <si>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</si>
  <si>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</si>
  <si>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</si>
  <si>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</si>
  <si>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</si>
  <si>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</si>
  <si>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</si>
  <si>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</si>
  <si>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</si>
  <si>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</si>
  <si>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</si>
  <si>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</si>
  <si>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</si>
  <si>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</si>
  <si>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</si>
  <si>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</si>
  <si>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</si>
  <si>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</si>
  <si>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</si>
  <si>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</si>
  <si>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</si>
  <si>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</si>
  <si>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</si>
  <si>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</si>
  <si>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</si>
  <si>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</si>
  <si>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</si>
  <si>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</si>
  <si>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</si>
  <si>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</si>
  <si>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</si>
  <si>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</si>
  <si>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</si>
  <si>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</si>
  <si>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</si>
  <si>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</si>
  <si>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</si>
  <si>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</si>
  <si>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</si>
  <si>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</si>
  <si>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</si>
  <si>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</si>
  <si>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</si>
  <si>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</si>
  <si>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</si>
  <si>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</si>
  <si>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</si>
  <si>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</si>
  <si>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</si>
  <si>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</si>
  <si>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</si>
  <si>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</si>
  <si>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</si>
  <si>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</si>
  <si>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</si>
  <si>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</si>
  <si>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</si>
  <si>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</si>
  <si>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</si>
  <si>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</si>
  <si>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</si>
  <si>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</si>
  <si>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</si>
  <si>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</si>
  <si>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</si>
  <si>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</si>
  <si>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</si>
  <si>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</si>
  <si>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</si>
  <si>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</si>
  <si>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</si>
  <si>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</si>
  <si>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</si>
  <si>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</si>
  <si>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</si>
  <si>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</si>
  <si>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</si>
  <si>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</si>
  <si>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</si>
  <si>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</si>
  <si>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</si>
  <si>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</si>
  <si>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</si>
  <si>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</si>
  <si>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</si>
  <si>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</si>
  <si>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</si>
  <si>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</si>
  <si>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</si>
  <si>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</si>
  <si>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</si>
  <si>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</si>
  <si>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</si>
  <si>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</si>
  <si>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</si>
  <si>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</si>
  <si>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</si>
  <si>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</si>
  <si>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</si>
  <si>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</si>
  <si>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</si>
  <si>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</si>
  <si>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</si>
  <si>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</si>
  <si>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</si>
  <si>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</si>
  <si>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</si>
  <si>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</si>
  <si>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</si>
  <si>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</si>
  <si>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</si>
  <si>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</si>
  <si>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</si>
  <si>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</si>
  <si>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</si>
  <si>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</si>
  <si>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</si>
  <si>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</si>
  <si>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</si>
  <si>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</si>
  <si>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</si>
  <si>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</si>
  <si>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</si>
  <si>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</si>
  <si>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</si>
  <si>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</si>
  <si>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</si>
  <si>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</si>
  <si>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</si>
  <si>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</si>
  <si>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</si>
  <si>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</si>
  <si>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</si>
  <si>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</si>
  <si>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</si>
  <si>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</si>
  <si>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</si>
  <si>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</si>
  <si>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</si>
  <si>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</si>
  <si>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</si>
  <si>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</si>
  <si>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</si>
  <si>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</si>
  <si>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</si>
  <si>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</si>
  <si>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</si>
  <si>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</si>
  <si>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</si>
  <si>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</si>
  <si>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</si>
  <si>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</si>
  <si>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</si>
  <si>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</si>
  <si>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</si>
  <si>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</si>
  <si>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</si>
  <si>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</si>
  <si>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</si>
  <si>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</si>
  <si>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</si>
  <si>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</si>
  <si>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</si>
  <si>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</si>
  <si>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</si>
  <si>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</si>
  <si>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</si>
  <si>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</si>
  <si>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</si>
  <si>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</si>
  <si>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</si>
  <si>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</si>
  <si>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</si>
  <si>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</si>
  <si>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</si>
  <si>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</si>
  <si>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</si>
  <si>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</si>
  <si>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</si>
  <si>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</si>
  <si>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</si>
  <si>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</si>
  <si>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</si>
  <si>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</si>
  <si>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</si>
  <si>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</si>
  <si>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</si>
  <si>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</si>
  <si>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</si>
  <si>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</si>
  <si>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</si>
  <si>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</si>
  <si>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</si>
  <si>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</si>
  <si>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</si>
  <si>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</si>
  <si>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</si>
  <si>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</si>
  <si>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</si>
  <si>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</si>
  <si>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</si>
  <si>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</si>
  <si>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</si>
  <si>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</si>
  <si>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</si>
  <si>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</si>
  <si>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</si>
  <si>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</si>
  <si>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</si>
  <si>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</si>
  <si>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</si>
  <si>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</si>
  <si>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</si>
  <si>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</si>
  <si>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</si>
  <si>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</si>
  <si>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</si>
  <si>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</si>
  <si>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</si>
  <si>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</si>
  <si>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</si>
  <si>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</si>
  <si>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</si>
  <si>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</si>
  <si>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</si>
  <si>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</si>
  <si>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</si>
  <si>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</si>
  <si>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</si>
  <si>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</si>
  <si>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</si>
  <si>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</si>
  <si>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</si>
  <si>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</si>
  <si>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</si>
  <si>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</si>
  <si>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</si>
  <si>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</si>
  <si>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</si>
  <si>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</si>
  <si>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</si>
  <si>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</si>
  <si>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</si>
  <si>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</si>
  <si>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</si>
  <si>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</si>
  <si>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</si>
  <si>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</si>
  <si>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</si>
  <si>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</si>
  <si>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</si>
  <si>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</si>
  <si>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</si>
  <si>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</si>
  <si>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</si>
  <si>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</si>
  <si>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</si>
  <si>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</si>
  <si>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</si>
  <si>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</si>
  <si>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</si>
  <si>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</si>
  <si>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</si>
  <si>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</si>
  <si>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</si>
  <si>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</si>
  <si>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</si>
  <si>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</si>
  <si>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</si>
  <si>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</si>
  <si>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</si>
  <si>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</si>
  <si>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</si>
  <si>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</si>
  <si>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</si>
  <si>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</si>
  <si>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</si>
  <si>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</si>
  <si>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</si>
  <si>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</si>
  <si>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</si>
  <si>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</si>
  <si>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</si>
  <si>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</si>
  <si>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</si>
  <si>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</si>
  <si>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</si>
  <si>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</si>
  <si>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</si>
  <si>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</si>
  <si>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</si>
  <si>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</si>
  <si>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</si>
  <si>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</si>
  <si>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</si>
  <si>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</si>
  <si>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</si>
  <si>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</si>
  <si>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</si>
  <si>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</si>
  <si>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</si>
  <si>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</si>
  <si>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</si>
  <si>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</si>
  <si>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</si>
  <si>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</si>
  <si>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</si>
  <si>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</si>
  <si>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</si>
  <si>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</si>
  <si>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</si>
  <si>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</si>
  <si>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</si>
  <si>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</si>
  <si>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</si>
  <si>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</si>
  <si>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</si>
  <si>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</si>
  <si>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</si>
  <si>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</si>
  <si>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</si>
  <si>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</si>
  <si>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</si>
  <si>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</si>
  <si>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</si>
  <si>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</si>
  <si>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</si>
  <si>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</si>
  <si>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</si>
  <si>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</si>
  <si>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</si>
  <si>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</si>
  <si>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</si>
  <si>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</si>
  <si>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</si>
  <si>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</si>
  <si>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</si>
  <si>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</si>
  <si>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</si>
  <si>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</si>
  <si>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</si>
  <si>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</si>
  <si>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</si>
  <si>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</si>
  <si>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</si>
  <si>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</si>
  <si>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</si>
  <si>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</si>
  <si>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</si>
  <si>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</si>
  <si>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</si>
  <si>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</si>
  <si>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</si>
  <si>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</si>
  <si>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</si>
  <si>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</si>
  <si>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</si>
  <si>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</si>
  <si>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</si>
  <si>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</si>
  <si>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</si>
  <si>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</si>
  <si>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</si>
  <si>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</si>
  <si>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</si>
  <si>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</si>
  <si>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</si>
  <si>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</si>
  <si>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</si>
  <si>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</si>
  <si>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</si>
  <si>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</si>
  <si>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</si>
  <si>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</si>
  <si>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</si>
  <si>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</si>
  <si>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</si>
  <si>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</si>
  <si>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</si>
  <si>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</si>
  <si>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</si>
  <si>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</si>
  <si>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</si>
  <si>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</si>
  <si>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</si>
  <si>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</si>
  <si>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</si>
  <si>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</si>
  <si>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</si>
  <si>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</si>
  <si>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</si>
  <si>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</si>
  <si>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</si>
  <si>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</si>
  <si>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</si>
  <si>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</si>
  <si>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</si>
  <si>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</si>
  <si>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</si>
  <si>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</si>
  <si>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</si>
  <si>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</si>
  <si>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</si>
  <si>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</si>
  <si>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</si>
  <si>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</si>
  <si>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</si>
  <si>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</si>
  <si>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</si>
  <si>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</si>
  <si>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</si>
  <si>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</si>
  <si>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</si>
  <si>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</si>
  <si>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</si>
  <si>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</si>
  <si>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</si>
  <si>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</si>
  <si>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</si>
  <si>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</si>
  <si>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</si>
  <si>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</si>
  <si>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</si>
  <si>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</si>
  <si>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</si>
  <si>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</si>
  <si>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</si>
  <si>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</si>
  <si>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</si>
  <si>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</si>
  <si>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</si>
  <si>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</si>
  <si>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</si>
  <si>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</si>
  <si>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</si>
  <si>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</si>
  <si>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</si>
  <si>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</si>
  <si>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</si>
  <si>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</si>
  <si>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</si>
  <si>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</si>
  <si>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</si>
  <si>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</si>
  <si>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</si>
  <si>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</si>
  <si>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</si>
  <si>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</si>
  <si>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</si>
  <si>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</si>
  <si>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</si>
  <si>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</si>
  <si>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</si>
  <si>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</si>
  <si>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</si>
  <si>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</si>
  <si>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</si>
  <si>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</si>
  <si>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</si>
  <si>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</si>
  <si>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</si>
  <si>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</si>
  <si>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</si>
  <si>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</si>
  <si>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</si>
  <si>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</si>
  <si>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</si>
  <si>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</si>
  <si>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</si>
  <si>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</si>
  <si>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</si>
  <si>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</si>
  <si>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</si>
  <si>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</si>
  <si>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</si>
  <si>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</si>
  <si>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</si>
  <si>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</si>
  <si>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</si>
  <si>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</si>
  <si>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</si>
  <si>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</si>
  <si>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</si>
  <si>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</si>
  <si>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</si>
  <si>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</si>
  <si>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</si>
  <si>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</si>
  <si>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</si>
  <si>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</si>
  <si>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</si>
  <si>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</si>
  <si>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</si>
  <si>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</si>
  <si>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</si>
  <si>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</si>
  <si>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</si>
  <si>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</si>
  <si>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</si>
  <si>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</si>
  <si>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</si>
  <si>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</si>
  <si>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</si>
  <si>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</si>
  <si>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</si>
  <si>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</si>
  <si>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</si>
  <si>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</si>
  <si>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</si>
  <si>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</si>
  <si>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</si>
  <si>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</si>
  <si>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</si>
  <si>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</si>
  <si>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</si>
  <si>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</si>
  <si>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</si>
  <si>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</si>
  <si>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</si>
  <si>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</si>
  <si>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</si>
  <si>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</si>
  <si>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</si>
  <si>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</si>
  <si>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</si>
  <si>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</si>
  <si>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</si>
  <si>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</si>
  <si>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</si>
  <si>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</si>
  <si>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</si>
  <si>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</si>
  <si>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</si>
  <si>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</si>
  <si>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</si>
  <si>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</si>
  <si>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</si>
  <si>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</si>
  <si>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</si>
  <si>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</si>
  <si>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</si>
  <si>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</si>
  <si>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</si>
  <si>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</si>
  <si>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</si>
  <si>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</si>
  <si>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</si>
  <si>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</si>
  <si>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</si>
  <si>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</si>
  <si>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</si>
  <si>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</si>
  <si>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</si>
  <si>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</si>
  <si>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</si>
  <si>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</si>
  <si>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</si>
  <si>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</si>
  <si>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</si>
  <si>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</si>
  <si>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</si>
  <si>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</si>
  <si>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</si>
  <si>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</si>
  <si>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</si>
  <si>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</si>
  <si>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</si>
  <si>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</si>
  <si>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</si>
  <si>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</si>
  <si>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</si>
  <si>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</si>
  <si>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</si>
  <si>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</si>
  <si>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</si>
  <si>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</si>
  <si>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</si>
  <si>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</si>
  <si>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</si>
  <si>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</si>
  <si>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</si>
  <si>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</si>
  <si>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</si>
  <si>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</si>
  <si>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</si>
  <si>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</si>
  <si>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</si>
  <si>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</si>
  <si>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</si>
  <si>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</si>
  <si>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</si>
  <si>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</si>
  <si>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</si>
  <si>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</si>
  <si>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</si>
  <si>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</si>
  <si>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</si>
  <si>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</si>
  <si>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</si>
  <si>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</si>
  <si>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</si>
  <si>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</si>
  <si>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</si>
  <si>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</si>
  <si>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</si>
  <si>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</si>
  <si>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</si>
  <si>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</si>
  <si>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</si>
  <si>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</si>
  <si>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</si>
  <si>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</si>
  <si>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</si>
  <si>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</si>
  <si>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</si>
  <si>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</si>
  <si>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</si>
  <si>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</si>
  <si>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</si>
  <si>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</si>
  <si>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</si>
  <si>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</si>
  <si>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</si>
  <si>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</si>
  <si>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</si>
  <si>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</si>
  <si>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</si>
  <si>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</si>
  <si>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</si>
  <si>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</si>
  <si>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</si>
  <si>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</si>
  <si>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</si>
  <si>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</si>
  <si>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</si>
  <si>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</si>
  <si>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</si>
  <si>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</si>
  <si>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</si>
  <si>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</si>
  <si>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</si>
  <si>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</si>
  <si>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</si>
  <si>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</si>
  <si>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</si>
  <si>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</si>
  <si>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</si>
  <si>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</si>
  <si>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</si>
  <si>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</si>
  <si>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</si>
  <si>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</si>
  <si>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</si>
  <si>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</si>
  <si>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</si>
  <si>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</si>
  <si>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</si>
  <si>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</si>
  <si>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</si>
  <si>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</si>
  <si>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</si>
  <si>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</si>
  <si>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</si>
  <si>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</si>
  <si>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</si>
  <si>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</si>
  <si>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</si>
  <si>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</si>
  <si>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</si>
  <si>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</si>
  <si>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</si>
  <si>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</si>
  <si>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</si>
  <si>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</si>
  <si>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</si>
  <si>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</si>
  <si>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</si>
  <si>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</si>
  <si>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</si>
  <si>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</si>
  <si>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</si>
  <si>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</si>
  <si>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</si>
  <si>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</si>
  <si>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</si>
  <si>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</si>
  <si>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</si>
  <si>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</si>
  <si>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</si>
  <si>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</si>
  <si>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</si>
  <si>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</si>
  <si>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</si>
  <si>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</si>
  <si>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</si>
  <si>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</si>
  <si>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</si>
  <si>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</si>
  <si>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</si>
  <si>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</si>
  <si>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</si>
  <si>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</si>
  <si>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</si>
  <si>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</si>
  <si>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</si>
  <si>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</si>
  <si>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</si>
  <si>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</si>
  <si>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</si>
  <si>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</si>
  <si>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</si>
  <si>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</si>
  <si>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</si>
  <si>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</si>
  <si>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</si>
  <si>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</si>
  <si>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</si>
  <si>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</si>
  <si>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</si>
  <si>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</si>
  <si>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</si>
  <si>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</si>
  <si>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</si>
  <si>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</si>
  <si>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</si>
  <si>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</si>
  <si>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</si>
  <si>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</si>
  <si>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</si>
  <si>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</si>
  <si>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</si>
  <si>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</si>
  <si>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</si>
  <si>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</si>
  <si>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</si>
  <si>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</si>
  <si>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</si>
  <si>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</si>
  <si>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</si>
  <si>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</si>
  <si>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</si>
  <si>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</si>
  <si>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</si>
  <si>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</si>
  <si>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</si>
  <si>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</si>
  <si>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</si>
  <si>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</si>
  <si>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</si>
  <si>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</si>
  <si>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</si>
  <si>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</si>
  <si>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</si>
  <si>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</si>
  <si>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</si>
  <si>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</si>
  <si>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</si>
  <si>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</si>
  <si>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</si>
  <si>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</si>
  <si>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</si>
  <si>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</si>
  <si>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</si>
  <si>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</si>
  <si>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</si>
  <si>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</si>
  <si>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</si>
  <si>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</si>
  <si>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</si>
  <si>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</si>
  <si>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</si>
  <si>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</si>
  <si>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</si>
  <si>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</si>
  <si>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</si>
  <si>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</si>
  <si>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</si>
  <si>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</si>
  <si>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</si>
  <si>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</si>
  <si>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</si>
  <si>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</si>
  <si>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</si>
  <si>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</si>
  <si>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</si>
  <si>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</si>
  <si>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</si>
  <si>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</si>
  <si>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</si>
  <si>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</si>
  <si>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</si>
  <si>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</si>
  <si>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</si>
  <si>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</si>
  <si>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</si>
  <si>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</si>
  <si>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</si>
  <si>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</si>
  <si>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</si>
  <si>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</si>
  <si>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</si>
  <si>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</si>
  <si>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</si>
  <si>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</si>
  <si>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</si>
  <si>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</si>
  <si>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</si>
  <si>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</si>
  <si>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</si>
  <si>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</si>
  <si>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</si>
  <si>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</si>
  <si>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</si>
  <si>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</si>
  <si>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</si>
  <si>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</si>
  <si>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</si>
  <si>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</si>
  <si>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</si>
  <si>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</si>
  <si>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</si>
  <si>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</si>
  <si>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</si>
  <si>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</si>
  <si>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</si>
  <si>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</si>
  <si>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</si>
  <si>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</si>
  <si>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</si>
  <si>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</si>
  <si>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</si>
  <si>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</si>
  <si>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</si>
  <si>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</si>
  <si>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</si>
  <si>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</si>
  <si>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</si>
  <si>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</si>
  <si>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</si>
  <si>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</si>
  <si>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</si>
  <si>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</si>
  <si>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</si>
  <si>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</si>
  <si>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</si>
  <si>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</si>
  <si>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</si>
  <si>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</si>
  <si>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</si>
  <si>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</si>
  <si>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</si>
  <si>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</si>
  <si>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</si>
  <si>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</si>
  <si>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</si>
  <si>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</si>
  <si>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</si>
  <si>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</si>
  <si>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</si>
  <si>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</si>
  <si>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</si>
  <si>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</si>
  <si>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</si>
  <si>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</si>
  <si>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</si>
  <si>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</si>
  <si>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</si>
  <si>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</si>
  <si>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</si>
  <si>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</si>
  <si>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</si>
  <si>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</si>
  <si>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</si>
  <si>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</si>
  <si>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</si>
  <si>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</si>
  <si>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</si>
  <si>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</si>
  <si>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</si>
  <si>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</si>
  <si>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</si>
  <si>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</si>
  <si>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</si>
  <si>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</si>
  <si>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</si>
  <si>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</si>
  <si>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</si>
  <si>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</si>
  <si>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</si>
  <si>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</si>
  <si>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</si>
  <si>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</si>
  <si>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</si>
  <si>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</si>
  <si>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</si>
  <si>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</si>
  <si>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</si>
  <si>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</si>
  <si>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</si>
  <si>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</si>
  <si>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</si>
  <si>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</si>
  <si>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</si>
  <si>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</si>
  <si>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</si>
  <si>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</si>
  <si>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</si>
  <si>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</si>
  <si>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</si>
  <si>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</si>
  <si>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</si>
  <si>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</si>
  <si>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</si>
  <si>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</si>
  <si>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</si>
  <si>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</si>
  <si>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</si>
  <si>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</si>
  <si>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</si>
  <si>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</si>
  <si>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</si>
  <si>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</si>
  <si>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</si>
  <si>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</si>
  <si>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</si>
  <si>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</si>
  <si>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</si>
  <si>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</si>
  <si>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</si>
  <si>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</si>
  <si>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</si>
  <si>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</si>
  <si>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</si>
  <si>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</si>
  <si>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</si>
  <si>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</si>
  <si>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</si>
  <si>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</si>
  <si>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</si>
  <si>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</si>
  <si>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</si>
  <si>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</si>
  <si>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</si>
  <si>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</si>
  <si>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</si>
  <si>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</si>
  <si>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</si>
  <si>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</si>
  <si>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</si>
  <si>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</si>
  <si>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</si>
  <si>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</si>
  <si>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</si>
  <si>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</si>
  <si>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</si>
  <si>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</si>
  <si>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</si>
  <si>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</si>
  <si>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</si>
  <si>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</si>
  <si>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</si>
  <si>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</si>
  <si>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</si>
  <si>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</si>
  <si>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</si>
  <si>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</si>
  <si>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</si>
  <si>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</si>
  <si>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</si>
  <si>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</si>
  <si>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</si>
  <si>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</si>
  <si>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</si>
  <si>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</si>
  <si>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</si>
  <si>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</si>
  <si>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</si>
  <si>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</si>
  <si>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</si>
  <si>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</si>
  <si>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</si>
  <si>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</si>
  <si>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</si>
  <si>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</si>
  <si>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</si>
  <si>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</si>
  <si>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</si>
  <si>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</si>
  <si>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</si>
  <si>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</si>
  <si>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</si>
  <si>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</si>
  <si>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</si>
  <si>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</si>
  <si>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</si>
  <si>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</si>
  <si>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</si>
  <si>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</si>
  <si>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</si>
  <si>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</si>
  <si>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</si>
  <si>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</si>
  <si>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</si>
  <si>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</si>
  <si>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</si>
  <si>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</si>
  <si>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</si>
  <si>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</si>
  <si>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</si>
  <si>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</si>
  <si>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</si>
  <si>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</si>
  <si>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</si>
  <si>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</si>
  <si>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</si>
  <si>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</si>
  <si>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</si>
  <si>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</si>
  <si>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</si>
  <si>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</si>
  <si>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</si>
  <si>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</si>
  <si>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</si>
  <si>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</si>
  <si>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</si>
  <si>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</si>
  <si>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</si>
  <si>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</si>
  <si>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</si>
  <si>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</si>
  <si>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</si>
  <si>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</si>
  <si>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</si>
  <si>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</si>
  <si>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</si>
  <si>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</si>
  <si>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</si>
  <si>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</si>
  <si>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</si>
  <si>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</si>
  <si>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</si>
  <si>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</si>
  <si>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</si>
  <si>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</si>
  <si>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</si>
  <si>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</si>
  <si>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</si>
  <si>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</si>
  <si>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</si>
  <si>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</si>
  <si>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</si>
  <si>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</si>
  <si>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</si>
  <si>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</si>
  <si>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</si>
  <si>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</si>
  <si>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</si>
  <si>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</si>
  <si>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</si>
  <si>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</si>
  <si>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</si>
  <si>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</si>
  <si>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</si>
  <si>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</si>
  <si>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</si>
  <si>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</si>
  <si>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</si>
  <si>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</si>
  <si>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</si>
  <si>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</si>
  <si>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</si>
  <si>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</si>
  <si>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</si>
  <si>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</si>
  <si>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</si>
  <si>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</si>
  <si>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</si>
  <si>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</si>
  <si>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</si>
  <si>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</si>
  <si>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</si>
  <si>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</si>
  <si>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</si>
  <si>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</si>
  <si>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</si>
  <si>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</si>
  <si>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</si>
  <si>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</si>
  <si>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</si>
  <si>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</si>
  <si>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</si>
  <si>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</si>
  <si>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</si>
  <si>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</si>
  <si>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</si>
  <si>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</si>
  <si>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</si>
  <si>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</si>
  <si>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</si>
  <si>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</si>
  <si>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</si>
  <si>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</si>
  <si>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</si>
  <si>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</si>
  <si>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</si>
  <si>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</si>
  <si>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</si>
  <si>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</si>
  <si>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</si>
  <si>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</si>
  <si>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</si>
  <si>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</si>
  <si>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</si>
  <si>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</si>
  <si>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</si>
  <si>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</si>
  <si>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</si>
  <si>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</si>
  <si>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</si>
  <si>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</si>
  <si>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</si>
  <si>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</si>
  <si>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</si>
  <si>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</si>
  <si>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</si>
  <si>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</si>
  <si>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</si>
  <si>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</si>
  <si>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</si>
  <si>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</si>
  <si>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</si>
  <si>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</si>
  <si>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</si>
  <si>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</si>
  <si>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</si>
  <si>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</si>
  <si>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</si>
  <si>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</si>
  <si>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</si>
  <si>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</si>
  <si>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</si>
  <si>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</si>
  <si>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</si>
  <si>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</si>
  <si>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</si>
  <si>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</si>
  <si>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</si>
  <si>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</si>
  <si>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</si>
  <si>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</si>
  <si>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</si>
  <si>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</si>
  <si>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</si>
  <si>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</si>
  <si>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</si>
  <si>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</si>
  <si>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</si>
  <si>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</si>
  <si>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</si>
  <si>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</si>
  <si>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</si>
  <si>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</si>
  <si>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</si>
  <si>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</si>
  <si>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</si>
  <si>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</si>
  <si>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</si>
  <si>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</si>
  <si>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</si>
  <si>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</si>
  <si>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</si>
  <si>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</si>
  <si>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</si>
  <si>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</si>
  <si>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</si>
  <si>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</si>
  <si>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</si>
  <si>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</si>
  <si>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</si>
  <si>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</si>
  <si>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</si>
  <si>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</si>
  <si>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</si>
  <si>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</si>
  <si>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</si>
  <si>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</si>
  <si>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</si>
  <si>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</si>
  <si>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</si>
  <si>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</si>
  <si>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</si>
  <si>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</si>
  <si>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</si>
  <si>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</si>
  <si>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</si>
  <si>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</si>
  <si>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</si>
  <si>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</si>
  <si>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</si>
  <si>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</si>
  <si>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</si>
  <si>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</si>
  <si>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</si>
  <si>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</si>
  <si>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</si>
  <si>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</si>
  <si>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</si>
  <si>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</si>
  <si>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</si>
  <si>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</si>
  <si>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</si>
  <si>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</si>
  <si>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</si>
  <si>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</si>
  <si>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</si>
  <si>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</si>
  <si>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</si>
  <si>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</si>
  <si>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</si>
  <si>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</si>
  <si>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</si>
  <si>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</si>
  <si>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</si>
  <si>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</si>
  <si>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</si>
  <si>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</si>
  <si>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</si>
  <si>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</si>
  <si>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</si>
  <si>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</si>
  <si>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</si>
  <si>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</si>
  <si>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</si>
  <si>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</si>
  <si>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</si>
  <si>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</si>
  <si>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</si>
  <si>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</si>
  <si>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</si>
  <si>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</si>
  <si>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</si>
  <si>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</si>
  <si>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</si>
  <si>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</si>
  <si>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</si>
  <si>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</si>
  <si>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</si>
  <si>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</si>
  <si>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</si>
  <si>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</si>
  <si>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</si>
  <si>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</si>
  <si>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</si>
  <si>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</si>
  <si>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</si>
  <si>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</si>
  <si>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</si>
  <si>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</si>
  <si>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</si>
  <si>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</si>
  <si>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</si>
  <si>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</si>
  <si>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</si>
  <si>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</si>
  <si>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</si>
  <si>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</si>
  <si>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</si>
  <si>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</si>
  <si>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</si>
  <si>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</si>
  <si>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</si>
  <si>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</si>
  <si>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</si>
  <si>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</si>
  <si>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</si>
  <si>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</si>
  <si>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</si>
  <si>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</si>
  <si>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</si>
  <si>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</si>
  <si>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</si>
  <si>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</si>
  <si>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</si>
  <si>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</si>
  <si>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</si>
  <si>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</si>
  <si>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</si>
  <si>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</si>
  <si>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</si>
  <si>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</si>
  <si>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</si>
  <si>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</si>
  <si>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</si>
  <si>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</si>
  <si>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</si>
  <si>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</si>
  <si>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</si>
  <si>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</si>
  <si>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</si>
  <si>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</si>
  <si>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</si>
  <si>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</si>
  <si>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</si>
  <si>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</si>
  <si>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</si>
  <si>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</si>
  <si>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</si>
  <si>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</si>
  <si>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</si>
  <si>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</si>
  <si>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</si>
  <si>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</si>
  <si>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</si>
  <si>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</si>
  <si>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</si>
  <si>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</si>
  <si>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</si>
  <si>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</si>
  <si>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</si>
  <si>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</si>
  <si>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</si>
  <si>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</si>
  <si>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</si>
  <si>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</si>
  <si>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</si>
  <si>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</si>
  <si>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</si>
  <si>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</si>
  <si>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</si>
  <si>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</si>
  <si>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</si>
  <si>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</si>
  <si>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</si>
  <si>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</si>
  <si>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</si>
  <si>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</si>
  <si>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</si>
  <si>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</si>
  <si>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</si>
  <si>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</si>
  <si>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</si>
  <si>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</si>
  <si>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</si>
  <si>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</si>
  <si>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</si>
  <si>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</si>
  <si>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</si>
  <si>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</si>
  <si>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</si>
  <si>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</si>
  <si>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</si>
  <si>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</si>
  <si>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</si>
  <si>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</si>
  <si>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</si>
  <si>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</si>
  <si>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</si>
  <si>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</si>
  <si>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</si>
  <si>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</si>
  <si>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</si>
  <si>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</si>
  <si>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</si>
  <si>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</si>
  <si>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</si>
  <si>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</si>
  <si>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</si>
  <si>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</si>
  <si>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</si>
  <si>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</si>
  <si>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</si>
  <si>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</si>
  <si>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</si>
  <si>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</si>
  <si>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</si>
  <si>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</si>
  <si>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</si>
  <si>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</si>
  <si>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</si>
  <si>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</si>
  <si>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</si>
  <si>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</si>
  <si>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</si>
  <si>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</si>
  <si>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</si>
  <si>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</si>
  <si>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</si>
  <si>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</si>
  <si>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</si>
  <si>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</si>
  <si>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</si>
  <si>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</si>
  <si>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</si>
  <si>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</si>
  <si>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</si>
  <si>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</si>
  <si>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</si>
  <si>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</si>
  <si>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</si>
  <si>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</si>
  <si>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</si>
  <si>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</si>
  <si>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</si>
  <si>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</si>
  <si>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</si>
  <si>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</si>
  <si>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</si>
  <si>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</si>
  <si>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</si>
  <si>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</si>
  <si>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</si>
  <si>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</si>
  <si>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</si>
  <si>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</si>
  <si>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</si>
  <si>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</si>
  <si>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</si>
  <si>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</si>
  <si>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</si>
  <si>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</si>
  <si>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</si>
  <si>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</si>
  <si>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</si>
  <si>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</si>
  <si>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</si>
  <si>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</si>
  <si>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</si>
  <si>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</si>
  <si>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</si>
  <si>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</si>
  <si>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</si>
  <si>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</si>
  <si>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</si>
  <si>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</si>
  <si>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</si>
  <si>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</si>
  <si>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</si>
  <si>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</si>
  <si>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</si>
  <si>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</si>
  <si>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</si>
  <si>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</si>
  <si>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</si>
  <si>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</si>
  <si>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</si>
  <si>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</si>
  <si>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</si>
  <si>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</si>
  <si>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</si>
  <si>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</si>
  <si>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</si>
  <si>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</si>
  <si>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</si>
  <si>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</si>
  <si>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</si>
  <si>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</si>
  <si>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</si>
  <si>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</si>
  <si>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</si>
  <si>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</si>
  <si>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</si>
  <si>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</si>
  <si>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</si>
  <si>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</si>
  <si>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</si>
  <si>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</si>
  <si>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</si>
  <si>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</si>
  <si>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</si>
  <si>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</si>
  <si>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</si>
  <si>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</si>
  <si>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</si>
  <si>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</si>
  <si>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</si>
  <si>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</si>
  <si>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</si>
  <si>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</si>
  <si>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</si>
  <si>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</si>
  <si>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</si>
  <si>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</si>
  <si>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</si>
  <si>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</si>
  <si>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</si>
  <si>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</si>
  <si>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</si>
  <si>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</si>
  <si>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</si>
  <si>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</si>
  <si>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</si>
  <si>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</si>
  <si>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</si>
  <si>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</si>
  <si>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</si>
  <si>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</si>
  <si>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</si>
  <si>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</si>
  <si>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</si>
  <si>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</si>
  <si>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</si>
  <si>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</si>
  <si>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</si>
  <si>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</si>
  <si>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</si>
  <si>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</si>
  <si>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</si>
  <si>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</si>
  <si>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</si>
  <si>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</si>
  <si>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</si>
  <si>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</si>
  <si>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</si>
  <si>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</si>
  <si>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</si>
  <si>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</si>
  <si>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</si>
  <si>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</si>
  <si>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</si>
  <si>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</si>
  <si>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</si>
  <si>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</si>
  <si>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</si>
  <si>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</si>
  <si>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</si>
  <si>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</si>
  <si>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</si>
  <si>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</si>
  <si>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</si>
  <si>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</si>
  <si>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</si>
  <si>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</si>
  <si>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</si>
  <si>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</si>
  <si>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</si>
  <si>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</si>
  <si>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</si>
  <si>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</si>
  <si>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</si>
  <si>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</si>
  <si>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</si>
  <si>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</si>
  <si>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</si>
  <si>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</si>
  <si>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</si>
  <si>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</si>
  <si>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</si>
  <si>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</si>
  <si>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</si>
  <si>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</si>
  <si>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</si>
  <si>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</si>
  <si>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</si>
  <si>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</si>
  <si>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</si>
  <si>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</si>
  <si>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</si>
  <si>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</si>
  <si>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</si>
  <si>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</si>
  <si>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</si>
  <si>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</si>
  <si>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</si>
  <si>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</si>
  <si>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</si>
  <si>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</si>
  <si>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</si>
  <si>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</si>
  <si>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</si>
  <si>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</si>
  <si>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</si>
  <si>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</si>
  <si>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</si>
  <si>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</si>
  <si>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</si>
  <si>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</si>
  <si>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</si>
  <si>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</si>
  <si>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</si>
  <si>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</si>
  <si>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</si>
  <si>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</si>
  <si>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</si>
  <si>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</si>
  <si>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</si>
  <si>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</si>
  <si>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</si>
  <si>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</si>
  <si>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</si>
  <si>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</si>
  <si>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</si>
  <si>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</si>
  <si>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</si>
  <si>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</si>
  <si>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</si>
  <si>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</si>
  <si>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</si>
  <si>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</si>
  <si>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</si>
  <si>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</si>
  <si>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</si>
  <si>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</si>
  <si>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</si>
  <si>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</si>
  <si>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</si>
  <si>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</si>
  <si>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</si>
  <si>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</si>
  <si>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</si>
  <si>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</si>
  <si>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</si>
  <si>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</si>
  <si>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</si>
  <si>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</si>
  <si>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</si>
  <si>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</si>
  <si>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</si>
  <si>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</si>
  <si>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</si>
  <si>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</si>
  <si>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</si>
  <si>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</si>
  <si>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</si>
  <si>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</si>
  <si>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</si>
  <si>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</si>
  <si>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</si>
  <si>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</si>
  <si>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</si>
  <si>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</si>
  <si>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</si>
  <si>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</si>
  <si>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</si>
  <si>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</si>
  <si>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</si>
  <si>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</si>
  <si>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</si>
  <si>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</si>
  <si>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</si>
  <si>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</si>
  <si>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</si>
  <si>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</si>
  <si>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</si>
  <si>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</si>
  <si>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</si>
  <si>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</si>
  <si>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</si>
  <si>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</si>
  <si>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</si>
  <si>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</si>
  <si>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</si>
  <si>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</si>
  <si>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</si>
  <si>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</si>
  <si>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</si>
  <si>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</si>
  <si>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</si>
  <si>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</si>
  <si>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</si>
  <si>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</si>
  <si>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</si>
  <si>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</si>
  <si>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</si>
  <si>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</si>
  <si>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</si>
  <si>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</si>
  <si>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</si>
  <si>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</si>
  <si>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</si>
  <si>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</si>
  <si>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</si>
  <si>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</si>
  <si>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</si>
  <si>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</si>
  <si>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</si>
  <si>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</si>
  <si>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</si>
  <si>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</si>
  <si>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</si>
  <si>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</si>
  <si>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</si>
  <si>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</si>
  <si>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</si>
  <si>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</si>
  <si>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</si>
  <si>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</si>
  <si>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</si>
  <si>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</si>
  <si>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</si>
  <si>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</si>
  <si>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</si>
  <si>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</si>
  <si>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</si>
  <si>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</si>
  <si>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</si>
  <si>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</si>
  <si>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</si>
  <si>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</si>
  <si>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</si>
  <si>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</si>
  <si>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</si>
  <si>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</si>
  <si>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</si>
  <si>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</si>
  <si>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</si>
  <si>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</si>
  <si>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</si>
  <si>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</si>
  <si>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</si>
  <si>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</si>
  <si>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</si>
  <si>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</si>
  <si>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</si>
  <si>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</si>
  <si>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</si>
  <si>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</si>
  <si>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</si>
  <si>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</si>
  <si>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</si>
  <si>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</si>
  <si>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</si>
  <si>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</si>
  <si>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</si>
  <si>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</si>
  <si>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</si>
  <si>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</si>
  <si>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</si>
  <si>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</si>
  <si>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</si>
  <si>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</si>
  <si>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</si>
  <si>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</si>
  <si>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</si>
  <si>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</si>
  <si>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</si>
  <si>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</si>
  <si>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</si>
  <si>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</si>
  <si>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</si>
  <si>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</si>
  <si>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</si>
  <si>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</si>
  <si>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</si>
  <si>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</si>
  <si>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</si>
  <si>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</si>
  <si>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</si>
  <si>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</si>
  <si>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</si>
  <si>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</si>
  <si>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</si>
  <si>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</si>
  <si>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</si>
  <si>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</si>
  <si>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</si>
  <si>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</si>
  <si>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</si>
  <si>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</si>
  <si>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</si>
  <si>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</si>
  <si>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</si>
  <si>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</si>
  <si>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</si>
  <si>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</si>
  <si>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</si>
  <si>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</si>
  <si>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</si>
  <si>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</si>
  <si>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</si>
  <si>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</si>
  <si>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</si>
  <si>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</si>
  <si>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</si>
  <si>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</si>
  <si>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</si>
  <si>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</si>
  <si>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</si>
  <si>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</si>
  <si>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</si>
  <si>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</si>
  <si>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</si>
  <si>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</si>
  <si>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</si>
  <si>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</si>
  <si>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</si>
  <si>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</si>
  <si>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</si>
  <si>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</si>
  <si>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</si>
  <si>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</si>
  <si>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</si>
  <si>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</si>
  <si>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</si>
  <si>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</si>
  <si>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</si>
  <si>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</si>
  <si>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</si>
  <si>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</si>
  <si>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</si>
  <si>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</si>
  <si>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</si>
  <si>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</si>
  <si>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</si>
  <si>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</si>
  <si>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</si>
  <si>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</si>
  <si>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</si>
  <si>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</si>
  <si>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</si>
  <si>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</si>
  <si>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</si>
  <si>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</si>
  <si>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</si>
  <si>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</si>
  <si>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</si>
  <si>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</si>
  <si>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</si>
  <si>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</si>
  <si>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</si>
  <si>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</si>
  <si>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</si>
  <si>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</si>
  <si>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</si>
  <si>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</si>
  <si>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</si>
  <si>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</si>
  <si>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</si>
  <si>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</si>
  <si>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</si>
  <si>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</si>
  <si>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</si>
  <si>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</si>
  <si>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</si>
  <si>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</si>
  <si>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</si>
  <si>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</si>
  <si>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</si>
  <si>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</si>
  <si>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</si>
  <si>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</si>
  <si>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</si>
  <si>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</si>
  <si>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</si>
  <si>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</si>
  <si>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</si>
  <si>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</si>
  <si>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</si>
  <si>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</si>
  <si>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</si>
  <si>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</si>
  <si>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</si>
  <si>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</si>
  <si>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</si>
  <si>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</si>
  <si>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</si>
  <si>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</si>
  <si>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</si>
  <si>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</si>
  <si>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</si>
  <si>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</si>
  <si>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</si>
  <si>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</si>
  <si>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</si>
  <si>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</si>
  <si>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</si>
  <si>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</si>
  <si>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</si>
  <si>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</si>
  <si>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</si>
  <si>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</si>
  <si>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</si>
  <si>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</si>
  <si>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</si>
  <si>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</si>
  <si>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</si>
  <si>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</si>
  <si>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</si>
  <si>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</si>
  <si>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</si>
  <si>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</si>
  <si>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</si>
  <si>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</si>
  <si>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</si>
  <si>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</si>
  <si>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</si>
  <si>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</si>
  <si>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</si>
  <si>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</si>
  <si>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</si>
  <si>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</si>
  <si>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</si>
  <si>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</si>
  <si>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</si>
  <si>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</si>
  <si>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</si>
  <si>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</si>
  <si>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</si>
  <si>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</si>
  <si>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</si>
  <si>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</si>
  <si>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</si>
  <si>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</si>
  <si>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</si>
  <si>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</si>
  <si>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</si>
  <si>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</si>
  <si>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</si>
  <si>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</si>
  <si>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</si>
  <si>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</si>
  <si>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</si>
  <si>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</si>
  <si>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</si>
  <si>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</si>
  <si>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</si>
  <si>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</si>
  <si>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</si>
  <si>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</si>
  <si>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</si>
  <si>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</si>
  <si>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</si>
  <si>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</si>
  <si>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</si>
  <si>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</si>
  <si>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</si>
  <si>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</si>
  <si>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</si>
  <si>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</si>
  <si>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</si>
  <si>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</si>
  <si>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</si>
  <si>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</si>
  <si>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</si>
  <si>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</si>
  <si>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</si>
  <si>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</si>
  <si>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</si>
  <si>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</si>
  <si>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</si>
  <si>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</si>
  <si>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</si>
  <si>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</si>
  <si>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</si>
  <si>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</si>
  <si>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</si>
  <si>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</si>
  <si>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</si>
  <si>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</si>
  <si>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</si>
  <si>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</si>
  <si>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</si>
  <si>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</si>
  <si>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</si>
  <si>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</si>
  <si>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</si>
  <si>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</si>
  <si>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</si>
  <si>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</si>
  <si>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</si>
  <si>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</si>
  <si>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</si>
  <si>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</si>
  <si>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</si>
  <si>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</si>
  <si>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</si>
  <si>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</si>
  <si>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</si>
  <si>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</si>
  <si>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</si>
  <si>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</si>
  <si>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</si>
  <si>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</si>
  <si>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</si>
  <si>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</si>
  <si>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</si>
  <si>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</si>
  <si>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</si>
  <si>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</si>
  <si>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</si>
  <si>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</si>
  <si>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</si>
  <si>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</si>
  <si>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</si>
  <si>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</si>
  <si>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</si>
  <si>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</si>
  <si>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</si>
  <si>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</si>
  <si>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</si>
  <si>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</si>
  <si>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</si>
  <si>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</si>
  <si>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</si>
  <si>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</si>
  <si>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</si>
  <si>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</si>
  <si>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</si>
  <si>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</si>
  <si>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</si>
  <si>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</si>
  <si>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</si>
  <si>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</si>
  <si>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</si>
  <si>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</si>
  <si>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</si>
  <si>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</si>
  <si>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</si>
  <si>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</si>
  <si>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</si>
  <si>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</si>
  <si>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</si>
  <si>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</si>
  <si>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</si>
  <si>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</si>
  <si>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</si>
  <si>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</si>
  <si>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</si>
  <si>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</si>
  <si>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</si>
  <si>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</si>
  <si>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</si>
  <si>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</si>
  <si>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</si>
  <si>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</si>
  <si>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</si>
  <si>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</si>
  <si>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</si>
  <si>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</si>
  <si>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</si>
  <si>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</si>
  <si>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</si>
  <si>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</si>
  <si>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</si>
  <si>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</si>
  <si>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</si>
  <si>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</si>
  <si>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</si>
  <si>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</si>
  <si>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</si>
  <si>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</si>
  <si>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</si>
  <si>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</si>
  <si>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</si>
  <si>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</si>
  <si>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</si>
  <si>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</si>
  <si>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</si>
  <si>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</si>
  <si>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</si>
  <si>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</si>
  <si>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</si>
  <si>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</si>
  <si>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</si>
  <si>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</si>
  <si>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</si>
  <si>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</si>
  <si>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</si>
  <si>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</si>
  <si>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</si>
  <si>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</si>
  <si>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</si>
  <si>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</si>
  <si>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</si>
  <si>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</si>
  <si>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</si>
  <si>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</si>
  <si>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</si>
  <si>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</si>
  <si>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</si>
  <si>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</si>
  <si>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</si>
  <si>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</si>
  <si>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</si>
  <si>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</si>
  <si>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</si>
  <si>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</si>
  <si>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</si>
  <si>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</si>
  <si>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</si>
  <si>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</si>
  <si>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</si>
  <si>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</si>
  <si>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</si>
  <si>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</si>
  <si>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</si>
  <si>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</si>
  <si>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</si>
  <si>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</si>
  <si>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</si>
  <si>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</si>
  <si>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</si>
  <si>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</si>
  <si>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</si>
  <si>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</si>
  <si>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</si>
  <si>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</si>
  <si>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</si>
  <si>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</si>
  <si>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</si>
  <si>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</si>
  <si>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</si>
  <si>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</si>
  <si>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</si>
  <si>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</si>
  <si>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</si>
  <si>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</si>
  <si>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</si>
  <si>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</si>
  <si>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</si>
  <si>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</si>
  <si>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</si>
  <si>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</si>
  <si>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</si>
  <si>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</si>
  <si>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</si>
  <si>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</si>
  <si>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</si>
  <si>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</si>
  <si>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</si>
  <si>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</si>
  <si>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</si>
  <si>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</si>
  <si>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</si>
  <si>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</si>
  <si>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</si>
  <si>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</si>
  <si>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</si>
  <si>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</si>
  <si>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</si>
  <si>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</si>
  <si>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</si>
  <si>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</si>
  <si>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</si>
  <si>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</si>
  <si>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</si>
  <si>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</si>
  <si>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</si>
  <si>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</si>
  <si>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</si>
  <si>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</si>
  <si>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</si>
  <si>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</si>
  <si>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</si>
  <si>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</si>
  <si>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</si>
  <si>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</si>
  <si>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</si>
  <si>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</si>
  <si>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</si>
  <si>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</si>
  <si>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</si>
  <si>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</si>
  <si>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</si>
  <si>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</si>
  <si>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</si>
  <si>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</si>
  <si>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</si>
  <si>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</si>
  <si>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</si>
  <si>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</si>
  <si>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</si>
  <si>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</si>
  <si>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</si>
  <si>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</si>
  <si>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</si>
  <si>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</si>
  <si>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</si>
  <si>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</si>
  <si>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</si>
  <si>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</si>
  <si>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</si>
  <si>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</si>
  <si>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</si>
  <si>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</si>
  <si>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</si>
  <si>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</si>
  <si>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</si>
  <si>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</si>
  <si>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</si>
  <si>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</si>
  <si>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</si>
  <si>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</si>
  <si>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</si>
  <si>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</si>
  <si>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</si>
  <si>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</si>
  <si>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</si>
  <si>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</si>
  <si>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</si>
  <si>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</si>
  <si>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</si>
  <si>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</si>
  <si>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</si>
  <si>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</si>
  <si>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</si>
  <si>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</si>
  <si>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</si>
  <si>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</si>
  <si>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</si>
  <si>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</si>
  <si>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</si>
  <si>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</si>
  <si>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</si>
  <si>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</si>
  <si>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</si>
  <si>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</si>
  <si>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</si>
  <si>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</si>
  <si>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</si>
  <si>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</si>
  <si>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</si>
  <si>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</si>
  <si>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</si>
  <si>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</si>
  <si>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</si>
  <si>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</si>
  <si>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</si>
  <si>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</si>
  <si>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</si>
  <si>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</si>
  <si>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</si>
  <si>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</si>
  <si>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</si>
  <si>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</si>
  <si>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</si>
  <si>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</si>
  <si>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</si>
  <si>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</si>
  <si>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</si>
  <si>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</si>
  <si>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</si>
  <si>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</si>
  <si>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</si>
  <si>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</si>
  <si>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</si>
  <si>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</si>
  <si>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</si>
  <si>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</si>
  <si>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</si>
  <si>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</si>
  <si>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</si>
  <si>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</si>
  <si>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</si>
  <si>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</si>
  <si>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</si>
  <si>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</si>
  <si>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</si>
  <si>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</si>
  <si>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</si>
  <si>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</si>
  <si>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</si>
  <si>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</si>
  <si>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</si>
  <si>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</si>
  <si>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</si>
  <si>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</si>
  <si>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</si>
  <si>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</si>
  <si>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</si>
  <si>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</si>
  <si>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</si>
  <si>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</si>
  <si>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</si>
  <si>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</si>
  <si>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</si>
  <si>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</si>
  <si>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</si>
  <si>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</si>
  <si>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</si>
  <si>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</si>
  <si>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</si>
  <si>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</si>
  <si>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</si>
  <si>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</si>
  <si>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</si>
  <si>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</si>
  <si>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</si>
  <si>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</si>
  <si>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</si>
  <si>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</si>
  <si>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</si>
  <si>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</si>
  <si>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</si>
  <si>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</si>
  <si>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</si>
  <si>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</si>
  <si>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</si>
  <si>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</si>
  <si>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</si>
  <si>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</si>
  <si>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</si>
  <si>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</si>
  <si>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</si>
  <si>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</si>
  <si>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</si>
  <si>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</si>
  <si>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</si>
  <si>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</si>
  <si>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</si>
  <si>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</si>
  <si>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</si>
  <si>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</si>
  <si>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</si>
  <si>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</si>
  <si>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</si>
  <si>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</si>
  <si>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</si>
  <si>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</si>
  <si>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</si>
  <si>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</si>
  <si>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</si>
  <si>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</si>
  <si>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</si>
  <si>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</si>
  <si>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</si>
  <si>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</si>
  <si>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</si>
  <si>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</si>
  <si>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</si>
  <si>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</si>
  <si>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</si>
  <si>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</si>
  <si>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</si>
  <si>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</si>
  <si>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</si>
  <si>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</si>
  <si>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</si>
  <si>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</si>
  <si>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</si>
  <si>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</si>
  <si>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</si>
  <si>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</si>
  <si>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</si>
  <si>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</si>
  <si>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</si>
  <si>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</si>
  <si>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</si>
  <si>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</si>
  <si>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</si>
  <si>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</si>
  <si>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</si>
  <si>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</si>
  <si>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</si>
  <si>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</si>
  <si>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</si>
  <si>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</si>
  <si>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</si>
  <si>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</si>
  <si>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</si>
  <si>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</si>
  <si>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</si>
  <si>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</si>
  <si>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</si>
  <si>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</si>
  <si>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</si>
  <si>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</si>
  <si>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</si>
  <si>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</si>
  <si>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</si>
  <si>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</si>
  <si>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</si>
  <si>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</si>
  <si>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</si>
  <si>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</si>
  <si>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</si>
  <si>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</si>
  <si>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</si>
  <si>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</si>
  <si>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</si>
  <si>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</si>
  <si>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</si>
  <si>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</si>
  <si>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</si>
  <si>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</si>
  <si>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</si>
  <si>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</si>
  <si>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</si>
  <si>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</si>
  <si>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</si>
  <si>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</si>
  <si>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</si>
  <si>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</si>
  <si>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</si>
  <si>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</si>
  <si>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</si>
  <si>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</si>
  <si>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</si>
  <si>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</si>
  <si>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</si>
  <si>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</si>
  <si>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</si>
  <si>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</si>
  <si>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</si>
  <si>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</si>
  <si>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</si>
  <si>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</si>
  <si>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</si>
  <si>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</si>
  <si>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</si>
  <si>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</si>
  <si>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</si>
  <si>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</si>
  <si>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</si>
  <si>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</si>
  <si>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</si>
  <si>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</si>
  <si>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</si>
  <si>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</si>
  <si>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</si>
  <si>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</si>
  <si>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</si>
  <si>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</si>
  <si>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</si>
  <si>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</si>
  <si>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</si>
  <si>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</si>
  <si>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</si>
  <si>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</si>
  <si>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</si>
  <si>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</si>
  <si>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</si>
  <si>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</si>
  <si>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</si>
  <si>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</si>
  <si>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</si>
  <si>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</si>
  <si>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</si>
  <si>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</si>
  <si>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</si>
  <si>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</si>
  <si>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</si>
  <si>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</si>
  <si>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</si>
  <si>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</si>
  <si>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</si>
  <si>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</si>
  <si>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</si>
  <si>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</si>
  <si>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</si>
  <si>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</si>
  <si>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</si>
  <si>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</si>
  <si>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</si>
  <si>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</si>
  <si>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</si>
  <si>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</si>
  <si>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</si>
  <si>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</si>
  <si>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</si>
  <si>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</si>
  <si>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</si>
  <si>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</si>
  <si>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</si>
  <si>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</si>
  <si>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</si>
  <si>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</si>
  <si>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</si>
  <si>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</si>
  <si>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</si>
  <si>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</si>
  <si>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</si>
  <si>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</si>
  <si>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</si>
  <si>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</si>
  <si>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</si>
  <si>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</si>
  <si>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</si>
  <si>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</si>
  <si>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</si>
  <si>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</si>
  <si>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</si>
  <si>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</si>
  <si>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</si>
  <si>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</si>
  <si>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</si>
  <si>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</si>
  <si>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</si>
  <si>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</si>
  <si>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</si>
  <si>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</si>
  <si>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</si>
  <si>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</si>
  <si>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</si>
  <si>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</si>
  <si>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</si>
  <si>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</si>
  <si>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</si>
  <si>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</si>
  <si>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</si>
  <si>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</si>
  <si>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</si>
  <si>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</si>
  <si>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</si>
  <si>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</si>
  <si>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</si>
  <si>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</si>
  <si>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</si>
  <si>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</si>
  <si>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</si>
  <si>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</si>
  <si>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</si>
  <si>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</si>
  <si>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</si>
  <si>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</si>
  <si>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</si>
  <si>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</si>
  <si>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</si>
  <si>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</si>
  <si>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</si>
  <si>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</si>
  <si>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</si>
  <si>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</si>
  <si>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</si>
  <si>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</si>
  <si>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</si>
  <si>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</si>
  <si>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</si>
  <si>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</si>
  <si>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</si>
  <si>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</si>
  <si>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</si>
  <si>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</si>
  <si>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</si>
  <si>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</si>
  <si>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</si>
  <si>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</si>
  <si>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</si>
  <si>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</si>
  <si>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</si>
  <si>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</si>
  <si>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</si>
  <si>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</si>
  <si>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</si>
  <si>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</si>
  <si>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</si>
  <si>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</si>
  <si>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</si>
  <si>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</si>
  <si>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</si>
  <si>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</si>
  <si>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</si>
  <si>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</si>
  <si>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</si>
  <si>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</si>
  <si>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</si>
  <si>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</si>
  <si>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</si>
  <si>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</si>
  <si>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</si>
  <si>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</si>
  <si>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</si>
  <si>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</si>
  <si>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</si>
  <si>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</si>
  <si>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</si>
  <si>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</si>
  <si>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</si>
  <si>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</si>
  <si>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</si>
  <si>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</si>
  <si>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</si>
  <si>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</si>
  <si>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</si>
  <si>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</si>
  <si>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</si>
  <si>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</si>
  <si>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</si>
  <si>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</si>
  <si>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</si>
  <si>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</si>
  <si>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</si>
  <si>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</si>
  <si>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</si>
  <si>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</si>
  <si>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</si>
  <si>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</si>
  <si>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</si>
  <si>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</si>
  <si>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</si>
  <si>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</si>
  <si>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</si>
  <si>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</si>
  <si>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</si>
  <si>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</si>
  <si>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</si>
  <si>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</si>
  <si>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</si>
  <si>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</si>
  <si>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</si>
  <si>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</si>
  <si>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</si>
  <si>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</si>
  <si>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</si>
  <si>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</si>
  <si>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</si>
  <si>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</si>
  <si>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</si>
  <si>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</si>
  <si>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</si>
  <si>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</si>
  <si>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</si>
  <si>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</si>
  <si>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</si>
  <si>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</si>
  <si>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</si>
  <si>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</si>
  <si>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</si>
  <si>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</si>
  <si>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</si>
  <si>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</si>
  <si>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</si>
  <si>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</si>
  <si>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</si>
  <si>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</si>
  <si>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</si>
  <si>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</si>
  <si>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</si>
  <si>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</si>
  <si>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</si>
  <si>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</si>
  <si>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</si>
  <si>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</si>
  <si>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</si>
  <si>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</si>
  <si>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</si>
  <si>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</si>
  <si>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</si>
  <si>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</si>
  <si>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</si>
  <si>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</si>
  <si>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</si>
  <si>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</si>
  <si>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</si>
  <si>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</si>
  <si>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</si>
  <si>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</si>
  <si>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</si>
  <si>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</si>
  <si>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</si>
  <si>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</si>
  <si>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</si>
  <si>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</si>
  <si>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</si>
  <si>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</si>
  <si>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</si>
  <si>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</si>
  <si>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</si>
  <si>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</si>
  <si>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</si>
  <si>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</si>
  <si>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</si>
  <si>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</si>
  <si>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</si>
  <si>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</si>
  <si>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</si>
  <si>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</si>
  <si>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</si>
  <si>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</si>
  <si>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</si>
  <si>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</si>
  <si>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</si>
  <si>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</si>
  <si>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</si>
  <si>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</si>
  <si>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</si>
  <si>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</si>
  <si>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</si>
  <si>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</si>
  <si>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</si>
  <si>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</si>
  <si>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</si>
  <si>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</si>
  <si>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</si>
  <si>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</si>
  <si>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</si>
  <si>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</si>
  <si>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</si>
  <si>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</si>
  <si>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</si>
  <si>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</si>
  <si>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</si>
  <si>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</si>
  <si>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</si>
  <si>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</si>
  <si>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</si>
  <si>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</si>
  <si>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</si>
  <si>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</si>
  <si>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</si>
  <si>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</si>
  <si>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</si>
  <si>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</si>
  <si>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</si>
  <si>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</si>
  <si>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</si>
  <si>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</si>
  <si>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</si>
  <si>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</si>
  <si>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</si>
  <si>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</si>
  <si>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</si>
  <si>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</si>
  <si>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</si>
  <si>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</si>
  <si>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</si>
  <si>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</si>
  <si>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</si>
  <si>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</si>
  <si>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</si>
  <si>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</si>
  <si>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</si>
  <si>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</si>
  <si>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</si>
  <si>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</si>
  <si>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</si>
  <si>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</si>
  <si>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</si>
  <si>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</si>
  <si>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</si>
  <si>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</si>
  <si>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</si>
  <si>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</si>
  <si>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</si>
  <si>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</si>
  <si>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</si>
  <si>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</si>
  <si>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</si>
  <si>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</si>
  <si>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</si>
  <si>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</si>
  <si>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</si>
  <si>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</si>
  <si>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</si>
  <si>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</si>
  <si>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</si>
  <si>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</si>
  <si>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</si>
  <si>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</si>
  <si>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</si>
  <si>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</si>
  <si>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</si>
  <si>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</si>
  <si>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</si>
  <si>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</si>
  <si>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</si>
  <si>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</si>
  <si>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</si>
  <si>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</si>
  <si>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</si>
  <si>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</si>
  <si>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</si>
  <si>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</si>
  <si>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</si>
  <si>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</si>
  <si>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</si>
  <si>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</si>
  <si>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</si>
  <si>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</si>
  <si>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</si>
  <si>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</si>
  <si>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</si>
  <si>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</si>
  <si>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</si>
  <si>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</si>
  <si>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</si>
  <si>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</si>
  <si>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</si>
  <si>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</si>
  <si>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</si>
  <si>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</si>
  <si>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</si>
  <si>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</si>
  <si>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</si>
  <si>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</si>
  <si>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</si>
  <si>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</si>
  <si>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</si>
  <si>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</si>
  <si>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</si>
  <si>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</si>
  <si>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</si>
  <si>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</si>
  <si>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</si>
  <si>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</si>
  <si>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</si>
  <si>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</si>
  <si>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</si>
  <si>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</si>
  <si>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</si>
  <si>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</si>
  <si>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</si>
  <si>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</si>
  <si>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</si>
  <si>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</si>
  <si>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</si>
  <si>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</si>
  <si>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</si>
  <si>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</si>
  <si>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</si>
  <si>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</si>
  <si>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</si>
  <si>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</si>
  <si>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</si>
  <si>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</si>
  <si>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</si>
  <si>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</si>
  <si>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</si>
  <si>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</si>
  <si>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</si>
  <si>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</si>
  <si>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</si>
  <si>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</si>
  <si>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</si>
  <si>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</si>
  <si>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</si>
  <si>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</si>
  <si>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</si>
  <si>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</si>
  <si>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</si>
  <si>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</si>
  <si>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</si>
  <si>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</si>
  <si>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</si>
  <si>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</si>
  <si>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</si>
  <si>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</si>
  <si>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</si>
  <si>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</si>
  <si>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</si>
  <si>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</si>
  <si>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</si>
  <si>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</si>
  <si>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</si>
  <si>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</si>
  <si>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</si>
  <si>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</si>
  <si>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</si>
  <si>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</si>
  <si>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</si>
  <si>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</si>
  <si>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</si>
  <si>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</si>
  <si>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</si>
  <si>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</si>
  <si>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</si>
  <si>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</si>
  <si>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</si>
  <si>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</si>
  <si>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</si>
  <si>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</si>
  <si>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</si>
  <si>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</si>
  <si>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</si>
  <si>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</si>
  <si>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</si>
  <si>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</si>
  <si>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</si>
  <si>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</si>
  <si>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</si>
  <si>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</si>
  <si>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</si>
  <si>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</si>
  <si>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</si>
  <si>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</si>
  <si>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</si>
  <si>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</si>
  <si>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</si>
  <si>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</si>
  <si>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</si>
  <si>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</si>
  <si>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</si>
  <si>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</si>
  <si>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</si>
  <si>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</si>
  <si>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</si>
  <si>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</si>
  <si>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</si>
  <si>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</si>
  <si>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</si>
  <si>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</si>
  <si>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</si>
  <si>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</si>
  <si>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</si>
  <si>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</si>
  <si>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</si>
  <si>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</si>
  <si>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</si>
  <si>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</si>
  <si>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</si>
  <si>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</si>
  <si>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</si>
  <si>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</si>
  <si>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</si>
  <si>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</si>
  <si>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</si>
  <si>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</si>
  <si>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</si>
  <si>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</si>
  <si>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</si>
  <si>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</si>
  <si>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</si>
  <si>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</si>
  <si>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</si>
  <si>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</si>
  <si>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</si>
  <si>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</si>
  <si>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</si>
  <si>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</si>
  <si>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</si>
  <si>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</si>
  <si>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</si>
  <si>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</si>
  <si>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</si>
  <si>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</si>
  <si>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</si>
  <si>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</si>
  <si>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</si>
  <si>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</si>
  <si>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</si>
  <si>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</si>
  <si>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</si>
  <si>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</si>
  <si>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</si>
  <si>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</si>
  <si>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</si>
  <si>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</si>
  <si>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</si>
  <si>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</si>
  <si>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</si>
  <si>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</si>
  <si>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</si>
  <si>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</si>
  <si>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</si>
  <si>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</si>
  <si>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</si>
  <si>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</si>
  <si>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</si>
  <si>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</si>
  <si>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</si>
  <si>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</si>
  <si>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</si>
  <si>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</si>
  <si>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</si>
  <si>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</si>
  <si>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</si>
  <si>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</si>
  <si>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</si>
  <si>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</si>
  <si>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</si>
  <si>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</si>
  <si>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</si>
  <si>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</si>
  <si>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</si>
  <si>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</si>
  <si>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</si>
  <si>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</si>
  <si>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</si>
  <si>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</si>
  <si>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</si>
  <si>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</si>
  <si>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</si>
  <si>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</si>
  <si>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</si>
  <si>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</si>
  <si>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</si>
  <si>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</si>
  <si>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</si>
  <si>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</si>
  <si>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</si>
  <si>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</si>
  <si>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</si>
  <si>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</si>
  <si>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</si>
  <si>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</si>
  <si>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</si>
  <si>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</si>
  <si>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</si>
  <si>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</si>
  <si>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</si>
  <si>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</si>
  <si>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</si>
  <si>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</si>
  <si>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</si>
  <si>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</si>
  <si>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</si>
  <si>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</si>
  <si>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</si>
  <si>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</si>
  <si>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</si>
  <si>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</si>
  <si>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</si>
  <si>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</si>
  <si>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</si>
  <si>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</si>
  <si>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</si>
  <si>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</si>
  <si>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</si>
  <si>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</si>
  <si>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</si>
  <si>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</si>
  <si>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</si>
  <si>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</si>
  <si>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</si>
  <si>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</si>
  <si>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</si>
  <si>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</si>
  <si>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</si>
  <si>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</si>
  <si>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</si>
  <si>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</si>
  <si>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</si>
  <si>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</si>
  <si>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</si>
  <si>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</si>
  <si>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</si>
  <si>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</si>
  <si>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</si>
  <si>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</si>
  <si>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</si>
  <si>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</si>
  <si>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</si>
  <si>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</si>
  <si>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</si>
  <si>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</si>
  <si>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</si>
  <si>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</si>
  <si>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</si>
  <si>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</si>
  <si>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</si>
  <si>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</si>
  <si>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</si>
  <si>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</si>
  <si>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</si>
  <si>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</si>
  <si>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</si>
  <si>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</si>
  <si>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</si>
  <si>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</si>
  <si>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</si>
  <si>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</si>
  <si>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</si>
  <si>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</si>
  <si>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</si>
  <si>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</si>
  <si>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</si>
  <si>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</si>
  <si>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</si>
  <si>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</si>
  <si>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</si>
  <si>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</si>
  <si>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</si>
  <si>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</si>
  <si>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</si>
  <si>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</si>
  <si>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</si>
  <si>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</si>
  <si>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</si>
  <si>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</si>
  <si>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</si>
  <si>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</si>
  <si>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</si>
  <si>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</si>
  <si>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</si>
  <si>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</si>
  <si>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</si>
  <si>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</si>
  <si>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</si>
  <si>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</si>
  <si>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</si>
  <si>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</si>
  <si>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</si>
  <si>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</si>
  <si>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</si>
  <si>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</si>
  <si>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</si>
  <si>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</si>
  <si>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</si>
  <si>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</si>
  <si>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</si>
  <si>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</si>
  <si>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</si>
  <si>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</si>
  <si>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</si>
  <si>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</si>
  <si>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</si>
  <si>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</si>
  <si>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</si>
  <si>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</si>
  <si>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</si>
  <si>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</si>
  <si>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</si>
  <si>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</si>
  <si>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</si>
  <si>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</si>
  <si>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</si>
  <si>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</si>
  <si>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</si>
  <si>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</si>
  <si>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</si>
  <si>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</si>
  <si>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</si>
  <si>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</si>
  <si>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</si>
  <si>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</si>
  <si>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</si>
  <si>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</si>
  <si>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</si>
  <si>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</si>
  <si>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</si>
  <si>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</si>
  <si>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</si>
  <si>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</si>
  <si>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</si>
  <si>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</si>
  <si>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</si>
  <si>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</si>
  <si>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</si>
  <si>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</si>
  <si>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</si>
  <si>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</si>
  <si>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</si>
  <si>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</si>
  <si>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</si>
  <si>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</si>
  <si>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</si>
  <si>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</si>
  <si>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</si>
  <si>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</si>
  <si>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</si>
  <si>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</si>
  <si>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</si>
  <si>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</si>
  <si>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</si>
  <si>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</si>
  <si>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</si>
  <si>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</si>
  <si>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</si>
  <si>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</si>
  <si>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</si>
  <si>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</si>
  <si>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</si>
  <si>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</si>
  <si>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</si>
  <si>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</si>
  <si>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</si>
  <si>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</si>
  <si>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</si>
  <si>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</si>
  <si>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</si>
  <si>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</si>
  <si>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</si>
  <si>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</si>
  <si>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</si>
  <si>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</si>
  <si>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</si>
  <si>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</si>
  <si>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</si>
  <si>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</si>
  <si>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</si>
  <si>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</si>
  <si>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</si>
  <si>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</si>
  <si>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</si>
  <si>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</si>
  <si>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</si>
  <si>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</si>
  <si>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</si>
  <si>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</si>
  <si>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</si>
  <si>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</si>
  <si>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</si>
  <si>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</si>
  <si>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</si>
  <si>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</si>
  <si>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</si>
  <si>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</si>
  <si>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</si>
  <si>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</si>
  <si>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</si>
  <si>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</si>
  <si>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</si>
  <si>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</si>
  <si>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</si>
  <si>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</si>
  <si>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</si>
  <si>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</si>
  <si>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</si>
  <si>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</si>
  <si>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</si>
  <si>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</si>
  <si>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</si>
  <si>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</si>
  <si>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</si>
  <si>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</si>
  <si>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</si>
  <si>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</si>
  <si>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</si>
  <si>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</si>
  <si>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</si>
  <si>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</si>
  <si>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</si>
  <si>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</si>
  <si>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</si>
  <si>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</si>
  <si>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</si>
  <si>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</si>
  <si>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</si>
  <si>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</si>
  <si>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</si>
  <si>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</si>
  <si>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</si>
  <si>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</si>
  <si>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</si>
  <si>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</si>
  <si>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</si>
  <si>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</si>
  <si>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</si>
  <si>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</si>
  <si>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</si>
  <si>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</si>
  <si>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</si>
  <si>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</si>
  <si>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</si>
  <si>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</si>
  <si>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</si>
  <si>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</si>
  <si>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</si>
  <si>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</si>
  <si>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</si>
  <si>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</si>
  <si>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</si>
  <si>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</si>
  <si>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</si>
  <si>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</si>
  <si>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</si>
  <si>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</si>
  <si>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</si>
  <si>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</si>
  <si>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</si>
  <si>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</si>
  <si>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</si>
  <si>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</si>
  <si>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</si>
  <si>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</si>
  <si>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</si>
  <si>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</si>
  <si>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</si>
  <si>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</si>
  <si>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</si>
  <si>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</si>
  <si>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</si>
  <si>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</si>
  <si>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</si>
  <si>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</si>
  <si>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</si>
  <si>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</si>
  <si>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</si>
  <si>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</si>
  <si>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</si>
  <si>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</si>
  <si>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</si>
  <si>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</si>
  <si>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</si>
  <si>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</si>
  <si>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</si>
  <si>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</si>
  <si>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</si>
  <si>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</si>
  <si>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</si>
  <si>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</si>
  <si>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</si>
  <si>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</si>
  <si>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</si>
  <si>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</si>
  <si>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</si>
  <si>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</si>
  <si>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</si>
  <si>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</si>
  <si>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</si>
  <si>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</si>
  <si>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</si>
  <si>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</si>
  <si>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</si>
  <si>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</si>
  <si>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</si>
  <si>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</si>
  <si>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</si>
  <si>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</si>
  <si>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</si>
  <si>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</si>
  <si>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</si>
  <si>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</si>
  <si>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</si>
  <si>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</si>
  <si>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</si>
  <si>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</si>
  <si>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</si>
  <si>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</si>
  <si>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</si>
  <si>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</si>
  <si>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</si>
  <si>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</si>
  <si>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</si>
  <si>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</si>
  <si>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</si>
  <si>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</si>
  <si>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</si>
  <si>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</si>
  <si>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</si>
  <si>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</si>
  <si>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</si>
  <si>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</si>
  <si>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</si>
  <si>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</si>
  <si>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</si>
  <si>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</si>
  <si>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</si>
  <si>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</si>
  <si>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</si>
  <si>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</si>
  <si>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</si>
  <si>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</si>
  <si>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</si>
  <si>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</si>
  <si>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</si>
  <si>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</si>
  <si>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</si>
  <si>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</si>
  <si>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</si>
  <si>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</si>
  <si>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</si>
  <si>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</si>
  <si>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</si>
  <si>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</si>
  <si>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</si>
  <si>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</si>
  <si>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</si>
  <si>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</si>
  <si>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</si>
  <si>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</si>
  <si>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</si>
  <si>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</si>
  <si>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</si>
  <si>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</si>
  <si>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</si>
  <si>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</si>
  <si>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</si>
  <si>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</si>
  <si>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</si>
  <si>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</si>
  <si>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</si>
  <si>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</si>
  <si>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</si>
  <si>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</si>
  <si>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</si>
  <si>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</si>
  <si>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</si>
  <si>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</si>
  <si>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</si>
  <si>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</si>
  <si>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</si>
  <si>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</si>
  <si>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</si>
  <si>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</si>
  <si>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</si>
  <si>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</si>
  <si>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</si>
  <si>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</si>
  <si>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</si>
  <si>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</si>
  <si>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</si>
  <si>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</si>
  <si>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</si>
  <si>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</si>
  <si>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</si>
  <si>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</si>
  <si>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</si>
  <si>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</si>
  <si>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</si>
  <si>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</si>
  <si>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</si>
  <si>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</si>
  <si>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</si>
  <si>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</si>
  <si>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</si>
  <si>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</si>
  <si>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</si>
  <si>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</si>
  <si>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</si>
  <si>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</si>
  <si>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</si>
  <si>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</si>
  <si>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</si>
  <si>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</si>
  <si>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</si>
  <si>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</si>
  <si>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</si>
  <si>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</si>
  <si>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</si>
  <si>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</si>
  <si>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</si>
  <si>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</si>
  <si>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</si>
  <si>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</si>
  <si>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</si>
  <si>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</si>
  <si>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</si>
  <si>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</si>
  <si>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</si>
  <si>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</si>
  <si>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</si>
  <si>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</si>
  <si>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</si>
  <si>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</si>
  <si>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</si>
  <si>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</si>
  <si>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</si>
  <si>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</si>
  <si>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</si>
  <si>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</si>
  <si>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</si>
  <si>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</si>
  <si>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</si>
  <si>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</si>
  <si>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</si>
  <si>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</si>
  <si>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</si>
  <si>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</si>
  <si>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</si>
  <si>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</si>
  <si>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</si>
  <si>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</si>
  <si>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</si>
  <si>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</si>
  <si>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</si>
  <si>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</si>
  <si>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</si>
  <si>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</si>
  <si>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</si>
  <si>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</si>
  <si>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</si>
  <si>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</si>
  <si>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</si>
  <si>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</si>
  <si>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</si>
  <si>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</si>
  <si>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</si>
  <si>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</si>
  <si>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</si>
  <si>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</si>
  <si>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</si>
  <si>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</si>
  <si>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</si>
  <si>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</si>
  <si>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</si>
  <si>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</si>
  <si>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</si>
  <si>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</si>
  <si>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</si>
  <si>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</si>
  <si>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</si>
  <si>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</si>
  <si>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</si>
  <si>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</si>
  <si>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</si>
  <si>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</si>
  <si>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</si>
  <si>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</si>
  <si>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</si>
  <si>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</si>
  <si>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</si>
  <si>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</si>
  <si>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</si>
  <si>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</si>
  <si>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</si>
  <si>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</si>
  <si>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</si>
  <si>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</si>
  <si>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</si>
  <si>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</si>
  <si>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</si>
  <si>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</si>
  <si>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</si>
  <si>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</si>
  <si>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</si>
  <si>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</si>
  <si>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</si>
  <si>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</si>
  <si>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</si>
  <si>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</si>
  <si>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</si>
  <si>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</si>
  <si>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</si>
  <si>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</si>
  <si>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</si>
  <si>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</si>
  <si>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</si>
  <si>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</si>
  <si>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</si>
  <si>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</si>
  <si>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</si>
  <si>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</si>
  <si>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</si>
  <si>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</si>
  <si>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</si>
  <si>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</si>
  <si>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</si>
  <si>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</si>
  <si>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</si>
  <si>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</si>
  <si>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</si>
  <si>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</si>
  <si>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</si>
  <si>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</si>
  <si>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</si>
  <si>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</si>
  <si>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</si>
  <si>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</si>
  <si>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</si>
  <si>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</si>
  <si>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</si>
  <si>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</si>
  <si>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</si>
  <si>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</si>
  <si>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</si>
  <si>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</si>
  <si>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</si>
  <si>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</si>
  <si>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</si>
  <si>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</si>
  <si>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</si>
  <si>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</si>
  <si>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</si>
  <si>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</si>
  <si>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</si>
  <si>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</si>
  <si>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</si>
  <si>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</si>
  <si>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</si>
  <si>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</si>
  <si>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</si>
  <si>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</si>
  <si>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</si>
  <si>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</si>
  <si>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</si>
  <si>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</si>
  <si>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</si>
  <si>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</si>
  <si>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</si>
  <si>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</si>
  <si>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</si>
  <si>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</si>
  <si>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</si>
  <si>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</si>
  <si>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</si>
  <si>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</si>
  <si>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</si>
  <si>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</si>
  <si>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</si>
  <si>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</si>
  <si>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</si>
  <si>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</si>
  <si>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</si>
  <si>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</si>
  <si>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</si>
  <si>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</si>
  <si>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</si>
  <si>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</si>
  <si>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</si>
  <si>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</si>
  <si>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</si>
  <si>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</si>
  <si>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</si>
  <si>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</si>
  <si>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</si>
  <si>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</si>
  <si>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</si>
  <si>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</si>
  <si>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</si>
  <si>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</si>
  <si>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</si>
  <si>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</si>
  <si>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</si>
  <si>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</si>
  <si>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</si>
  <si>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</si>
  <si>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</si>
  <si>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</si>
  <si>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</si>
  <si>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</si>
  <si>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</si>
  <si>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</si>
  <si>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</si>
  <si>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</si>
  <si>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</si>
  <si>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</si>
  <si>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</si>
  <si>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</si>
  <si>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</si>
  <si>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</si>
  <si>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</si>
  <si>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</si>
  <si>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</si>
  <si>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</si>
  <si>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</si>
  <si>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</si>
  <si>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</si>
  <si>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</si>
  <si>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</si>
  <si>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</si>
  <si>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</si>
  <si>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</si>
  <si>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</si>
  <si>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</si>
  <si>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</si>
  <si>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</si>
  <si>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</si>
  <si>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</si>
  <si>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</si>
  <si>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</si>
  <si>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</si>
  <si>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</si>
  <si>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</si>
  <si>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</si>
  <si>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</si>
  <si>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</si>
  <si>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</si>
  <si>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</si>
  <si>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</si>
  <si>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</si>
  <si>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</si>
  <si>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</si>
  <si>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</si>
  <si>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</si>
  <si>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</si>
  <si>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</si>
  <si>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</si>
  <si>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</si>
  <si>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</si>
  <si>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</si>
  <si>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</si>
  <si>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</si>
  <si>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</si>
  <si>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</si>
  <si>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</si>
  <si>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</si>
  <si>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</si>
  <si>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</si>
  <si>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</si>
  <si>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</si>
  <si>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</si>
  <si>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</si>
  <si>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</si>
  <si>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</si>
  <si>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</si>
  <si>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</si>
  <si>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</si>
  <si>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</si>
  <si>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</si>
  <si>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</si>
  <si>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</si>
  <si>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</si>
  <si>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</si>
  <si>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</si>
  <si>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</si>
  <si>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</si>
  <si>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</si>
  <si>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</si>
  <si>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</si>
  <si>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</si>
  <si>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</si>
  <si>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</si>
  <si>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</si>
  <si>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</si>
  <si>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</si>
  <si>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</si>
  <si>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</si>
  <si>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</si>
  <si>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</si>
  <si>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</si>
  <si>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</si>
  <si>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</si>
  <si>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</si>
  <si>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</si>
  <si>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</si>
  <si>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</si>
  <si>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</si>
  <si>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</si>
  <si>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</si>
  <si>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</si>
  <si>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</si>
  <si>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</si>
  <si>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</si>
  <si>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</si>
  <si>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</si>
  <si>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</si>
  <si>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</si>
  <si>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</si>
  <si>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</si>
  <si>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</si>
  <si>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</si>
  <si>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</si>
  <si>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</si>
  <si>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</si>
  <si>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</si>
  <si>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</si>
  <si>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</si>
  <si>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</si>
  <si>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</si>
  <si>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</si>
  <si>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</si>
  <si>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</si>
  <si>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</si>
  <si>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</si>
  <si>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</si>
  <si>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</si>
  <si>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</si>
  <si>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</si>
  <si>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</si>
  <si>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</si>
  <si>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</si>
  <si>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</si>
  <si>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</si>
  <si>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</si>
  <si>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</si>
  <si>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</si>
  <si>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</si>
  <si>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</si>
  <si>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</si>
  <si>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</si>
  <si>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</si>
  <si>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</si>
  <si>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</si>
  <si>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</si>
  <si>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</si>
  <si>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</si>
  <si>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</si>
  <si>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</si>
  <si>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</si>
  <si>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</si>
  <si>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</si>
  <si>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</si>
  <si>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</si>
  <si>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</si>
  <si>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</si>
  <si>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</si>
  <si>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</si>
  <si>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</si>
  <si>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</si>
  <si>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</si>
  <si>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</si>
  <si>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</si>
  <si>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</si>
  <si>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</si>
  <si>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</si>
  <si>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</si>
  <si>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</si>
  <si>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</si>
  <si>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</si>
  <si>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</si>
  <si>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</si>
  <si>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</si>
  <si>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</si>
  <si>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</si>
  <si>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</si>
  <si>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</si>
  <si>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</si>
  <si>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</si>
  <si>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</si>
  <si>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</si>
  <si>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</si>
  <si>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</si>
  <si>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</si>
  <si>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</si>
  <si>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</si>
  <si>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</si>
  <si>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</si>
  <si>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</si>
  <si>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</si>
  <si>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</si>
  <si>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</si>
  <si>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</si>
  <si>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</si>
  <si>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</si>
  <si>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</si>
  <si>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</si>
  <si>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</si>
  <si>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</si>
  <si>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</si>
  <si>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</si>
  <si>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</si>
  <si>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</si>
  <si>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</si>
  <si>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</si>
  <si>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</si>
  <si>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</si>
  <si>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</si>
  <si>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</si>
  <si>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</si>
  <si>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</si>
  <si>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</si>
  <si>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</si>
  <si>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</si>
  <si>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</si>
  <si>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</si>
  <si>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</si>
  <si>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</si>
  <si>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</si>
  <si>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</si>
  <si>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</si>
  <si>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</si>
  <si>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</si>
  <si>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</si>
  <si>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</si>
  <si>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</si>
  <si>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</si>
  <si>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</si>
  <si>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</si>
  <si>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</si>
  <si>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</si>
  <si>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</si>
  <si>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</si>
  <si>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</si>
  <si>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</si>
  <si>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</si>
  <si>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</si>
  <si>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</si>
  <si>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</si>
  <si>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</si>
  <si>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</si>
  <si>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</si>
  <si>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</si>
  <si>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</si>
  <si>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</si>
  <si>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</si>
  <si>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</si>
  <si>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</si>
  <si>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</si>
  <si>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</si>
  <si>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</si>
  <si>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</si>
  <si>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</si>
  <si>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</si>
  <si>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</si>
  <si>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</si>
  <si>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</si>
  <si>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</si>
  <si>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</si>
  <si>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</si>
  <si>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</si>
  <si>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</si>
  <si>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</si>
  <si>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</si>
  <si>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</si>
  <si>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</si>
  <si>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</si>
  <si>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</si>
  <si>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</si>
  <si>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</si>
  <si>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</si>
  <si>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</si>
  <si>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</si>
  <si>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</si>
  <si>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</si>
  <si>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</si>
  <si>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</si>
  <si>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</si>
  <si>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</si>
  <si>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</si>
  <si>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</si>
  <si>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</si>
  <si>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</si>
  <si>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</si>
  <si>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</si>
  <si>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</si>
  <si>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</si>
  <si>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</si>
  <si>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</si>
  <si>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</si>
  <si>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</si>
  <si>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</si>
  <si>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</si>
  <si>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</si>
  <si>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</si>
  <si>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</si>
  <si>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</si>
  <si>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</si>
  <si>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</si>
  <si>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</si>
  <si>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</si>
  <si>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</si>
  <si>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</si>
  <si>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</si>
  <si>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</si>
  <si>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</si>
  <si>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</si>
  <si>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</si>
  <si>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</si>
  <si>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</si>
  <si>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</si>
  <si>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</si>
  <si>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</si>
  <si>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</si>
  <si>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</si>
  <si>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</si>
  <si>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</si>
  <si>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</si>
  <si>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</si>
  <si>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</si>
  <si>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</si>
  <si>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</si>
  <si>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</si>
  <si>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</si>
  <si>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</si>
  <si>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</si>
  <si>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</si>
  <si>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</si>
  <si>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</si>
  <si>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</si>
  <si>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</si>
  <si>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</si>
  <si>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</si>
  <si>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</si>
  <si>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</si>
  <si>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</si>
  <si>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</si>
  <si>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</si>
  <si>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</si>
  <si>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</si>
  <si>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</si>
  <si>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</si>
  <si>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</si>
  <si>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</si>
  <si>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</si>
  <si>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</si>
  <si>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</si>
  <si>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</si>
  <si>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</si>
  <si>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</si>
  <si>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</si>
  <si>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</si>
  <si>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</si>
  <si>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</si>
  <si>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</si>
  <si>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</si>
  <si>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</si>
  <si>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</si>
  <si>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</si>
  <si>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</si>
  <si>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</si>
  <si>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</si>
  <si>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</si>
  <si>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</si>
  <si>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</si>
  <si>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</si>
  <si>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</si>
  <si>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</si>
  <si>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</si>
  <si>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</si>
  <si>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</si>
  <si>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</si>
  <si>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</si>
  <si>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</si>
  <si>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</si>
  <si>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</si>
  <si>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</si>
  <si>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</si>
  <si>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</si>
  <si>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</si>
  <si>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</si>
  <si>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</si>
  <si>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</si>
  <si>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</si>
  <si>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</si>
  <si>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</si>
  <si>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</si>
  <si>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</si>
  <si>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</si>
  <si>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</si>
  <si>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</si>
  <si>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</si>
  <si>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</si>
  <si>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</si>
  <si>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</si>
  <si>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</si>
  <si>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</si>
  <si>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</si>
  <si>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</si>
  <si>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</si>
  <si>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</si>
  <si>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</si>
  <si>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</si>
  <si>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</si>
  <si>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</si>
  <si>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</si>
  <si>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</si>
  <si>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</si>
  <si>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</si>
  <si>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</si>
  <si>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</si>
  <si>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</si>
  <si>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</si>
  <si>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</si>
  <si>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</si>
  <si>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</si>
  <si>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</si>
  <si>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</si>
  <si>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</si>
  <si>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</si>
  <si>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</si>
  <si>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</si>
  <si>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</si>
  <si>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</si>
  <si>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</si>
  <si>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</si>
  <si>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</si>
  <si>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</si>
  <si>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</si>
  <si>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</si>
  <si>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</si>
  <si>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</si>
  <si>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</si>
  <si>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</si>
  <si>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</si>
  <si>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</si>
  <si>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</si>
  <si>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</si>
  <si>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</si>
  <si>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</si>
  <si>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</si>
  <si>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</si>
  <si>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</si>
  <si>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</si>
  <si>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</si>
  <si>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</si>
  <si>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</si>
  <si>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</si>
  <si>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</si>
  <si>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</si>
  <si>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</si>
  <si>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</si>
  <si>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</si>
  <si>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</si>
  <si>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</si>
  <si>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</si>
  <si>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</si>
  <si>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</si>
  <si>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</si>
  <si>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</si>
  <si>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</si>
  <si>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</si>
  <si>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</si>
  <si>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</si>
  <si>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</si>
  <si>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</si>
  <si>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</si>
  <si>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</si>
  <si>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</si>
  <si>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</si>
  <si>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</si>
  <si>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</si>
  <si>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</si>
  <si>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</si>
  <si>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</si>
  <si>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</si>
  <si>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</si>
  <si>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</si>
  <si>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</si>
  <si>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</si>
  <si>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</si>
  <si>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</si>
  <si>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</si>
  <si>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</si>
  <si>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</si>
  <si>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</si>
  <si>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</si>
  <si>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</si>
  <si>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</si>
  <si>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</si>
  <si>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</si>
  <si>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</si>
  <si>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</si>
  <si>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</si>
  <si>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</si>
  <si>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</si>
  <si>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</si>
  <si>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</si>
  <si>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</si>
  <si>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</si>
  <si>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</si>
  <si>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</si>
  <si>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</si>
  <si>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</si>
  <si>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</si>
  <si>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</si>
  <si>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</si>
  <si>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</si>
  <si>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</si>
  <si>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</si>
  <si>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</si>
  <si>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</si>
  <si>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</si>
  <si>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</si>
  <si>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</si>
  <si>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</si>
  <si>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</si>
  <si>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</si>
  <si>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</si>
  <si>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</si>
  <si>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</si>
  <si>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</si>
  <si>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</si>
  <si>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</si>
  <si>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</si>
  <si>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</si>
  <si>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</si>
  <si>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</si>
  <si>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</si>
  <si>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</si>
  <si>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</si>
  <si>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</si>
  <si>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</si>
  <si>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</si>
  <si>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</si>
  <si>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</si>
  <si>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</si>
  <si>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</si>
  <si>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</si>
  <si>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</si>
  <si>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</si>
  <si>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</si>
  <si>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</si>
  <si>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</si>
  <si>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</si>
  <si>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</si>
  <si>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</si>
  <si>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</si>
  <si>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</si>
  <si>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</si>
  <si>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</si>
  <si>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</si>
  <si>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</si>
  <si>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</si>
  <si>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</si>
  <si>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</si>
  <si>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</si>
  <si>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</si>
  <si>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</si>
  <si>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</si>
  <si>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</si>
  <si>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</si>
  <si>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</si>
  <si>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</si>
  <si>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</si>
  <si>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</si>
  <si>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</si>
  <si>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</si>
  <si>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</si>
  <si>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</si>
  <si>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</si>
  <si>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</si>
  <si>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</si>
  <si>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</si>
  <si>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</si>
  <si>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</si>
  <si>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</si>
  <si>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</si>
  <si>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</si>
  <si>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</si>
  <si>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</si>
  <si>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</si>
  <si>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</si>
  <si>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</si>
  <si>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</si>
  <si>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</si>
  <si>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</si>
  <si>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</si>
  <si>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</si>
  <si>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</si>
  <si>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</si>
  <si>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</si>
  <si>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</si>
  <si>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</si>
  <si>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</si>
  <si>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</si>
  <si>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</si>
  <si>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</si>
  <si>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</si>
  <si>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</si>
  <si>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</si>
  <si>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</si>
  <si>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</si>
  <si>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</si>
  <si>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</si>
  <si>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</si>
  <si>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</si>
  <si>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</si>
  <si>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</si>
  <si>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</si>
  <si>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</si>
  <si>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</si>
  <si>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</si>
  <si>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</si>
  <si>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</si>
  <si>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</si>
  <si>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</si>
  <si>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</si>
  <si>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</si>
  <si>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</si>
  <si>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</si>
  <si>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</si>
  <si>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</si>
  <si>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</si>
  <si>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</si>
  <si>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</si>
  <si>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</si>
  <si>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</si>
  <si>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</si>
  <si>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</si>
  <si>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</si>
  <si>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</si>
  <si>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</si>
  <si>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</si>
  <si>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</si>
  <si>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</si>
  <si>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</si>
  <si>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</si>
  <si>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</si>
  <si>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</si>
  <si>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</si>
  <si>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</si>
  <si>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</si>
  <si>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</si>
  <si>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</si>
  <si>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</si>
  <si>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</si>
  <si>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</si>
  <si>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</si>
  <si>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</si>
  <si>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</si>
  <si>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</si>
  <si>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</si>
  <si>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</si>
  <si>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</si>
  <si>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</si>
  <si>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</si>
  <si>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</si>
  <si>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</si>
  <si>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</si>
  <si>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</si>
  <si>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</si>
  <si>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</si>
  <si>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</si>
  <si>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</si>
  <si>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</si>
  <si>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</si>
  <si>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</si>
  <si>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</si>
  <si>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</si>
  <si>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</si>
  <si>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</si>
  <si>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</si>
  <si>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</si>
  <si>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</si>
  <si>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</si>
  <si>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</si>
  <si>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</si>
  <si>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</si>
  <si>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</si>
  <si>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</si>
  <si>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</si>
  <si>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</si>
  <si>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</si>
  <si>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</si>
  <si>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</si>
  <si>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</si>
  <si>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</si>
  <si>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</si>
  <si>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</si>
  <si>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</si>
  <si>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</si>
  <si>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</si>
  <si>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</si>
  <si>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</si>
  <si>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</si>
  <si>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</si>
  <si>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</si>
  <si>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</si>
  <si>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</si>
  <si>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</si>
  <si>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</si>
  <si>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</si>
  <si>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</si>
  <si>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</si>
  <si>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</si>
  <si>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</si>
  <si>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</si>
  <si>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</si>
  <si>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</si>
  <si>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</si>
  <si>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</si>
  <si>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</si>
  <si>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</si>
  <si>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</si>
  <si>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</si>
  <si>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</si>
  <si>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</si>
  <si>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</si>
  <si>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</si>
  <si>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</si>
  <si>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</si>
  <si>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</si>
  <si>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</si>
  <si>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</si>
  <si>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</si>
  <si>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</si>
  <si>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</si>
  <si>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</si>
  <si>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</si>
  <si>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</si>
  <si>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</si>
  <si>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</si>
  <si>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</si>
  <si>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</si>
  <si>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</si>
  <si>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</si>
  <si>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</si>
  <si>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</si>
  <si>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</si>
  <si>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</si>
  <si>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</si>
  <si>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</si>
  <si>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</si>
  <si>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</si>
  <si>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</si>
  <si>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</si>
  <si>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</si>
  <si>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</si>
  <si>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</si>
  <si>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</si>
  <si>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</si>
  <si>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</si>
  <si>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</si>
  <si>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</si>
  <si>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</si>
  <si>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</si>
  <si>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</si>
  <si>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</si>
  <si>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</si>
  <si>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</si>
  <si>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</si>
  <si>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</si>
  <si>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</si>
  <si>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</si>
  <si>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</si>
  <si>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</si>
  <si>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</si>
  <si>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</si>
  <si>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</si>
  <si>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</si>
  <si>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</si>
  <si>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</si>
  <si>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</si>
  <si>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</si>
  <si>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</si>
  <si>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</si>
  <si>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</si>
  <si>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</si>
  <si>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</si>
  <si>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</si>
  <si>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</si>
  <si>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</si>
  <si>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</si>
  <si>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</si>
  <si>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</si>
  <si>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</si>
  <si>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</si>
  <si>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</si>
  <si>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</si>
  <si>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</si>
  <si>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</si>
  <si>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</si>
  <si>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</si>
  <si>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</si>
  <si>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</si>
  <si>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</si>
  <si>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</si>
  <si>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</si>
  <si>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</si>
  <si>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</si>
  <si>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</si>
  <si>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</si>
  <si>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</si>
  <si>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</si>
  <si>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</si>
  <si>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</si>
  <si>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</si>
  <si>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</si>
  <si>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</si>
  <si>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</si>
  <si>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</si>
  <si>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</si>
  <si>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</si>
  <si>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</si>
  <si>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</si>
  <si>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</si>
  <si>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</si>
  <si>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</si>
  <si>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</si>
  <si>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</si>
  <si>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</si>
  <si>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</si>
  <si>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</si>
  <si>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</si>
  <si>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</si>
  <si>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</si>
  <si>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</si>
  <si>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</si>
  <si>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</si>
  <si>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</si>
  <si>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</si>
  <si>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</si>
  <si>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</si>
  <si>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</si>
  <si>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</si>
  <si>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</si>
  <si>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</si>
  <si>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</si>
  <si>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</si>
  <si>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</si>
  <si>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</si>
  <si>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</si>
  <si>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</si>
  <si>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</si>
  <si>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</si>
  <si>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</si>
  <si>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</si>
  <si>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</si>
  <si>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</si>
  <si>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</si>
  <si>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</si>
  <si>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</si>
  <si>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</si>
  <si>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</si>
  <si>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</si>
  <si>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</si>
  <si>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</si>
  <si>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</si>
  <si>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</si>
  <si>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</si>
  <si>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</si>
  <si>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</si>
  <si>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</si>
  <si>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</si>
  <si>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</si>
  <si>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</si>
  <si>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</si>
  <si>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</si>
  <si>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</si>
  <si>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</si>
  <si>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</si>
  <si>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</si>
  <si>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</si>
  <si>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</si>
  <si>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</si>
  <si>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</si>
  <si>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</si>
  <si>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</si>
  <si>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</si>
  <si>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</si>
  <si>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</si>
  <si>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</si>
  <si>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</si>
  <si>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</si>
  <si>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</si>
  <si>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</si>
  <si>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</si>
  <si>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</si>
  <si>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</si>
  <si>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</si>
  <si>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</si>
  <si>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</si>
  <si>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</si>
  <si>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</si>
  <si>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</si>
  <si>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</si>
  <si>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</si>
  <si>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</si>
  <si>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</si>
  <si>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</si>
  <si>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</si>
  <si>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</si>
  <si>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</si>
  <si>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</si>
  <si>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</si>
  <si>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</si>
  <si>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</si>
  <si>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</si>
  <si>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</si>
  <si>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</si>
  <si>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</si>
  <si>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</si>
  <si>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</si>
  <si>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</si>
  <si>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</si>
  <si>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</si>
  <si>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</si>
  <si>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</si>
  <si>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</si>
  <si>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</si>
  <si>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</si>
  <si>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</si>
  <si>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</si>
  <si>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</si>
  <si>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</si>
  <si>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</si>
  <si>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</si>
  <si>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</si>
  <si>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</si>
  <si>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</si>
  <si>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</si>
  <si>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</si>
  <si>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</si>
  <si>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</si>
  <si>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</si>
  <si>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</si>
  <si>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</si>
  <si>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</si>
  <si>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</si>
  <si>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</si>
  <si>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</si>
  <si>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</si>
  <si>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</si>
  <si>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</si>
  <si>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</si>
  <si>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</si>
  <si>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</si>
  <si>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</si>
  <si>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</si>
  <si>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</si>
  <si>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</si>
  <si>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</si>
  <si>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</si>
  <si>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</si>
  <si>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</si>
  <si>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</si>
  <si>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</si>
  <si>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</si>
  <si>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</si>
  <si>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</si>
  <si>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</si>
  <si>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</si>
  <si>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</si>
  <si>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</si>
  <si>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</si>
  <si>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</si>
  <si>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</si>
  <si>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</si>
  <si>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</si>
  <si>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</si>
  <si>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</si>
  <si>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</si>
  <si>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</si>
  <si>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</si>
  <si>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</si>
  <si>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</si>
  <si>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</si>
  <si>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</si>
  <si>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</si>
  <si>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</si>
  <si>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</si>
  <si>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</si>
  <si>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</si>
  <si>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</si>
  <si>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</si>
  <si>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</si>
  <si>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</si>
  <si>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</si>
  <si>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</si>
  <si>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</si>
  <si>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</si>
  <si>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</si>
  <si>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</si>
  <si>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</si>
  <si>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</si>
  <si>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</si>
  <si>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</si>
  <si>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</si>
  <si>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</si>
  <si>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</si>
  <si>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</si>
  <si>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</si>
  <si>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</si>
  <si>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</si>
  <si>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</si>
  <si>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</si>
  <si>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</si>
  <si>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</si>
  <si>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</si>
  <si>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</si>
  <si>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</si>
  <si>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</si>
  <si>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</si>
  <si>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</si>
  <si>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</si>
  <si>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</si>
  <si>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</si>
  <si>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</si>
  <si>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</si>
  <si>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</si>
  <si>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</si>
  <si>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</si>
  <si>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</si>
  <si>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</si>
  <si>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</si>
  <si>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</si>
  <si>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</si>
  <si>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</si>
  <si>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</si>
  <si>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</si>
  <si>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</si>
  <si>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</si>
  <si>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</si>
  <si>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</si>
  <si>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</si>
  <si>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</si>
  <si>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</si>
  <si>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</si>
  <si>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</si>
  <si>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</si>
  <si>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</si>
  <si>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</si>
  <si>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</si>
  <si>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</si>
  <si>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</si>
  <si>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</si>
  <si>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</si>
  <si>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</si>
  <si>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</si>
  <si>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</si>
  <si>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</si>
  <si>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</si>
  <si>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</si>
  <si>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</si>
  <si>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</si>
  <si>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</si>
  <si>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</si>
  <si>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</si>
  <si>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</si>
  <si>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</si>
  <si>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</si>
  <si>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</si>
  <si>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</si>
  <si>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</si>
  <si>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</si>
  <si>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</si>
  <si>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</si>
  <si>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</si>
  <si>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</si>
  <si>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</si>
  <si>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</si>
  <si>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</si>
  <si>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</si>
  <si>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</si>
  <si>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</si>
  <si>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</si>
  <si>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</si>
  <si>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</si>
  <si>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</si>
  <si>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</si>
  <si>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</si>
  <si>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</si>
  <si>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</si>
  <si>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</si>
  <si>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</si>
  <si>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</si>
  <si>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</si>
  <si>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</si>
  <si>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</si>
  <si>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</si>
  <si>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</si>
  <si>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</si>
  <si>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</si>
  <si>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</si>
  <si>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</si>
  <si>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</si>
  <si>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</si>
  <si>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</si>
  <si>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</si>
  <si>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</si>
  <si>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</si>
  <si>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</si>
  <si>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</si>
  <si>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</si>
  <si>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</si>
  <si>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</si>
  <si>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</si>
  <si>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</si>
  <si>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</si>
  <si>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</si>
  <si>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</si>
  <si>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</si>
  <si>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</si>
  <si>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</si>
  <si>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</si>
  <si>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</si>
  <si>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</si>
  <si>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</si>
  <si>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</si>
  <si>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</si>
  <si>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</si>
  <si>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</si>
  <si>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</si>
  <si>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</si>
  <si>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</si>
  <si>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</si>
  <si>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</si>
  <si>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</si>
  <si>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</si>
  <si>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</si>
  <si>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</si>
  <si>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</si>
  <si>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</si>
  <si>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</si>
  <si>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</si>
  <si>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</si>
  <si>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</si>
  <si>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</si>
  <si>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</si>
  <si>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</si>
  <si>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</si>
  <si>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</si>
  <si>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</si>
  <si>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</si>
  <si>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</si>
  <si>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</si>
  <si>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</si>
  <si>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</si>
  <si>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</si>
  <si>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</si>
  <si>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</si>
  <si>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</si>
  <si>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</si>
  <si>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</si>
  <si>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</si>
  <si>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</si>
  <si>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</si>
  <si>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</si>
  <si>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</si>
  <si>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</si>
  <si>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</si>
  <si>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</si>
  <si>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</si>
  <si>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</si>
  <si>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</si>
  <si>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</si>
  <si>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</si>
  <si>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</si>
  <si>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</si>
  <si>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</si>
  <si>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</si>
  <si>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</si>
  <si>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</si>
  <si>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</si>
  <si>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</si>
  <si>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</si>
  <si>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</si>
  <si>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</si>
  <si>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</si>
  <si>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</si>
  <si>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</si>
  <si>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</si>
  <si>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</si>
  <si>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</si>
  <si>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</si>
  <si>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</si>
  <si>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</si>
  <si>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</si>
  <si>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</si>
  <si>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</si>
  <si>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</si>
  <si>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</si>
  <si>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</si>
  <si>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</si>
  <si>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</si>
  <si>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</si>
  <si>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</si>
  <si>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</si>
  <si>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</si>
  <si>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</si>
  <si>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</si>
  <si>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</si>
  <si>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</si>
  <si>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</si>
  <si>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</si>
  <si>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</si>
  <si>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</si>
  <si>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</si>
  <si>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</si>
  <si>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</si>
  <si>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</si>
  <si>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</si>
  <si>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</si>
  <si>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</si>
  <si>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</si>
  <si>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</si>
  <si>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</si>
  <si>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</si>
  <si>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</si>
  <si>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</si>
  <si>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</si>
  <si>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</si>
  <si>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</si>
  <si>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</si>
  <si>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</si>
  <si>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</si>
  <si>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</si>
  <si>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</si>
  <si>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</si>
  <si>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</si>
  <si>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</si>
  <si>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</si>
  <si>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</si>
  <si>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</si>
  <si>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</si>
  <si>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</si>
  <si>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</si>
  <si>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</si>
  <si>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</si>
  <si>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</si>
  <si>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</si>
  <si>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</si>
  <si>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</si>
  <si>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</si>
  <si>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</si>
  <si>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</si>
  <si>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</si>
  <si>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</si>
  <si>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</si>
  <si>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</si>
  <si>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</si>
  <si>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</si>
  <si>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</si>
  <si>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</si>
  <si>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</si>
  <si>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</si>
  <si>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</si>
  <si>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</si>
  <si>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</si>
  <si>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</si>
  <si>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</si>
  <si>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</si>
  <si>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</si>
  <si>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</si>
  <si>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</si>
  <si>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</si>
  <si>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</si>
  <si>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</si>
  <si>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</si>
  <si>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</si>
  <si>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</si>
  <si>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</si>
  <si>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</si>
  <si>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</si>
  <si>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</si>
  <si>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</si>
  <si>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</si>
  <si>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</si>
  <si>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</si>
  <si>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</si>
  <si>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</si>
  <si>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</si>
  <si>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</si>
  <si>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</si>
  <si>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</si>
  <si>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</si>
  <si>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</si>
  <si>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</si>
  <si>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</si>
  <si>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</si>
  <si>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</si>
  <si>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</si>
  <si>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</si>
  <si>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</si>
  <si>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</si>
  <si>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</si>
  <si>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</si>
  <si>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</si>
  <si>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</si>
  <si>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</si>
  <si>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</si>
  <si>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</si>
  <si>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</si>
  <si>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</si>
  <si>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</si>
  <si>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</si>
  <si>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</si>
  <si>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</si>
  <si>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</si>
  <si>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</si>
  <si>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</si>
  <si>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</si>
  <si>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</si>
  <si>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</si>
  <si>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</si>
  <si>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</si>
  <si>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</si>
  <si>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</si>
  <si>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</si>
  <si>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</si>
  <si>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</si>
  <si>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</si>
  <si>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</si>
  <si>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</si>
  <si>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</si>
  <si>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</si>
  <si>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</si>
  <si>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</si>
  <si>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</si>
  <si>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</si>
  <si>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</si>
  <si>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</si>
  <si>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</si>
  <si>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</si>
  <si>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</si>
  <si>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</si>
  <si>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</si>
  <si>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</si>
  <si>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</si>
  <si>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</si>
  <si>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</si>
  <si>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</si>
  <si>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</si>
  <si>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</si>
  <si>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</si>
  <si>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</si>
  <si>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</si>
  <si>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</si>
  <si>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</si>
  <si>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</si>
  <si>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</si>
  <si>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</si>
  <si>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</si>
  <si>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</si>
  <si>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</si>
  <si>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</si>
  <si>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</si>
  <si>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</si>
  <si>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</si>
  <si>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</si>
  <si>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</si>
  <si>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</si>
  <si>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</si>
  <si>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</si>
  <si>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</si>
  <si>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</si>
  <si>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</si>
  <si>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</si>
  <si>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</si>
  <si>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</si>
  <si>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</si>
  <si>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</si>
  <si>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</si>
  <si>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</si>
  <si>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</si>
  <si>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</si>
  <si>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</si>
  <si>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</si>
  <si>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</si>
  <si>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</si>
  <si>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</si>
  <si>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</si>
  <si>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</si>
  <si>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</si>
  <si>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</si>
  <si>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</si>
  <si>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</si>
  <si>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</si>
  <si>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</si>
  <si>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</si>
  <si>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</si>
  <si>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</si>
  <si>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</si>
  <si>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</si>
  <si>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</si>
  <si>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</si>
  <si>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</si>
  <si>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</si>
  <si>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</si>
  <si>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</si>
  <si>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</si>
  <si>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</si>
  <si>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</si>
  <si>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</si>
  <si>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</si>
  <si>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</si>
  <si>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</si>
  <si>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</si>
  <si>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</si>
  <si>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</si>
  <si>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</si>
  <si>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</si>
  <si>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</si>
  <si>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</si>
  <si>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</si>
  <si>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</si>
  <si>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</si>
  <si>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</si>
  <si>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</si>
  <si>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</si>
  <si>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</si>
  <si>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</si>
  <si>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</si>
  <si>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</si>
  <si>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</si>
  <si>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</si>
  <si>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</si>
  <si>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</si>
  <si>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</si>
  <si>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</si>
  <si>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</si>
  <si>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</si>
  <si>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</si>
  <si>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</si>
  <si>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</si>
  <si>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</si>
  <si>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</si>
  <si>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</si>
  <si>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</si>
  <si>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</si>
  <si>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</si>
  <si>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</si>
  <si>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</si>
  <si>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</si>
  <si>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</si>
  <si>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</si>
  <si>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</si>
  <si>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</si>
  <si>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</si>
  <si>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</si>
  <si>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</si>
  <si>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</si>
  <si>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</si>
  <si>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</si>
  <si>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</si>
  <si>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</si>
  <si>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</si>
  <si>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</si>
  <si>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</si>
  <si>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</si>
  <si>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</si>
  <si>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</si>
  <si>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</si>
  <si>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</si>
  <si>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</si>
  <si>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</si>
  <si>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</si>
  <si>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</si>
  <si>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</si>
  <si>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</si>
  <si>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</si>
  <si>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</si>
  <si>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</si>
  <si>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</si>
  <si>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</si>
  <si>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</si>
  <si>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</si>
  <si>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</si>
  <si>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</si>
  <si>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</si>
  <si>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</si>
  <si>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</si>
  <si>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</si>
  <si>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</si>
  <si>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</si>
  <si>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</si>
  <si>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</si>
  <si>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</si>
  <si>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</si>
  <si>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</si>
  <si>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</si>
  <si>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</si>
  <si>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</si>
  <si>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</si>
  <si>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</si>
  <si>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</si>
  <si>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</si>
  <si>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</si>
  <si>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</si>
  <si>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</si>
  <si>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</si>
  <si>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</si>
  <si>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</si>
  <si>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</si>
  <si>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</si>
  <si>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</si>
  <si>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</si>
  <si>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</si>
  <si>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</si>
  <si>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</si>
  <si>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</si>
  <si>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</si>
  <si>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</si>
  <si>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</si>
  <si>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</si>
  <si>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</si>
  <si>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</si>
  <si>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</si>
  <si>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</si>
  <si>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</si>
  <si>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</si>
  <si>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</si>
  <si>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</si>
  <si>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</si>
  <si>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</si>
  <si>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</si>
  <si>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</si>
  <si>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</si>
  <si>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</si>
  <si>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</si>
  <si>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</si>
  <si>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</si>
  <si>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</si>
  <si>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</si>
  <si>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</si>
  <si>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</si>
  <si>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</si>
  <si>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</si>
  <si>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</si>
  <si>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</si>
  <si>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</si>
  <si>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</si>
  <si>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</si>
  <si>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</si>
  <si>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</si>
  <si>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</si>
  <si>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</si>
  <si>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</si>
  <si>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</si>
  <si>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</si>
  <si>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</si>
  <si>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</si>
  <si>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</si>
  <si>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</si>
  <si>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</si>
  <si>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</si>
  <si>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</si>
  <si>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</si>
  <si>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</si>
  <si>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</si>
  <si>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</si>
  <si>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</si>
  <si>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</si>
  <si>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</si>
  <si>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</si>
  <si>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</si>
  <si>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</si>
  <si>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</si>
  <si>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</si>
  <si>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</si>
  <si>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</si>
  <si>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</si>
  <si>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</si>
  <si>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</si>
  <si>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</si>
  <si>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</si>
  <si>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</si>
  <si>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</si>
  <si>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</si>
  <si>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</si>
  <si>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</si>
  <si>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</si>
  <si>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</si>
  <si>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</si>
  <si>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</si>
  <si>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</si>
  <si>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</si>
  <si>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</si>
  <si>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</si>
  <si>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</si>
  <si>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</si>
  <si>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</si>
  <si>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</si>
  <si>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</si>
  <si>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</si>
  <si>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</si>
  <si>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</si>
  <si>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</si>
  <si>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</si>
  <si>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</si>
  <si>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</si>
  <si>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</si>
  <si>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</si>
  <si>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</si>
  <si>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</si>
  <si>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</si>
  <si>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</si>
  <si>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</si>
  <si>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</si>
  <si>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</si>
  <si>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</si>
  <si>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</si>
  <si>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</si>
  <si>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</si>
  <si>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</si>
  <si>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</si>
  <si>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</si>
  <si>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</si>
  <si>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</si>
  <si>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</si>
  <si>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</si>
  <si>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</si>
  <si>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</si>
  <si>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</si>
  <si>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</si>
  <si>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</si>
  <si>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</si>
  <si>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</si>
  <si>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</si>
  <si>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</si>
  <si>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</si>
  <si>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</si>
  <si>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</si>
  <si>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</si>
  <si>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</si>
  <si>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</si>
  <si>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</si>
  <si>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</si>
  <si>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</si>
  <si>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</si>
  <si>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</si>
  <si>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</si>
  <si>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</si>
  <si>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</si>
  <si>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</si>
  <si>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</si>
  <si>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</si>
  <si>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</si>
  <si>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</si>
  <si>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</si>
  <si>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</si>
  <si>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</si>
  <si>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</si>
  <si>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</si>
  <si>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</si>
  <si>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</si>
  <si>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</si>
  <si>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</si>
  <si>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</si>
  <si>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</si>
  <si>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</si>
  <si>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</si>
  <si>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</si>
  <si>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</si>
  <si>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</si>
  <si>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</si>
  <si>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</si>
  <si>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</si>
  <si>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</si>
  <si>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</si>
  <si>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</si>
  <si>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</si>
  <si>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</si>
  <si>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</si>
  <si>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</si>
  <si>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</si>
  <si>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</si>
  <si>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</si>
  <si>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</si>
  <si>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</si>
  <si>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</si>
  <si>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</si>
  <si>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</si>
  <si>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</si>
  <si>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</si>
  <si>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</si>
  <si>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</si>
  <si>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</si>
  <si>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</si>
  <si>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</si>
  <si>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</si>
  <si>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</si>
  <si>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</si>
  <si>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</si>
  <si>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</si>
  <si>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</si>
  <si>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</si>
  <si>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</si>
  <si>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</si>
  <si>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</si>
  <si>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</si>
  <si>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</si>
  <si>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</si>
  <si>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</si>
  <si>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</si>
  <si>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</si>
  <si>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</si>
  <si>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</si>
  <si>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</si>
  <si>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</si>
  <si>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</si>
  <si>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</si>
  <si>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</si>
  <si>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</si>
  <si>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</si>
  <si>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</si>
  <si>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</si>
  <si>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</si>
  <si>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</si>
  <si>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</si>
  <si>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</si>
  <si>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</si>
  <si>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</si>
  <si>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</si>
  <si>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</si>
  <si>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</si>
  <si>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</si>
  <si>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</si>
  <si>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</si>
  <si>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</si>
  <si>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</si>
  <si>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</si>
  <si>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</si>
  <si>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</si>
  <si>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</si>
  <si>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</si>
  <si>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</si>
  <si>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</si>
  <si>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</si>
  <si>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</si>
  <si>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</si>
  <si>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</si>
  <si>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</si>
  <si>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</si>
  <si>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</si>
  <si>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</si>
  <si>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</si>
  <si>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</si>
  <si>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</si>
  <si>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</si>
  <si>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</si>
  <si>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</si>
  <si>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</si>
  <si>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</si>
  <si>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</si>
  <si>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</si>
  <si>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</si>
  <si>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</si>
  <si>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</si>
  <si>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</si>
  <si>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</si>
  <si>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</si>
  <si>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</si>
  <si>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</si>
  <si>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</si>
  <si>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</si>
  <si>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</si>
  <si>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</si>
  <si>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</si>
  <si>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</si>
  <si>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</si>
  <si>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</si>
  <si>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</si>
  <si>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</si>
  <si>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</si>
  <si>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</si>
  <si>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</si>
  <si>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</si>
  <si>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</si>
  <si>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</si>
  <si>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</si>
  <si>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</si>
  <si>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</si>
  <si>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</si>
  <si>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</si>
  <si>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</si>
  <si>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</si>
  <si>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</si>
  <si>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</si>
  <si>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</si>
  <si>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</si>
  <si>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</si>
  <si>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</si>
  <si>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</si>
  <si>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</si>
  <si>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</si>
  <si>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</si>
  <si>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</si>
  <si>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</si>
  <si>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</si>
  <si>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</si>
  <si>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</si>
  <si>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</si>
  <si>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</si>
  <si>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</si>
  <si>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</si>
  <si>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</si>
  <si>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</si>
  <si>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</si>
  <si>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</si>
  <si>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</si>
  <si>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</si>
  <si>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</si>
  <si>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</si>
  <si>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</si>
  <si>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</si>
  <si>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</si>
  <si>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</si>
  <si>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</si>
  <si>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</si>
  <si>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</si>
  <si>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</si>
  <si>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</si>
  <si>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</si>
  <si>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</si>
  <si>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</si>
  <si>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</si>
  <si>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</si>
  <si>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</si>
  <si>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</si>
  <si>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</si>
  <si>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</si>
  <si>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</si>
  <si>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</si>
  <si>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</si>
  <si>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</si>
  <si>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</si>
  <si>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</si>
  <si>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</si>
  <si>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</si>
  <si>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</si>
  <si>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</si>
  <si>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</si>
  <si>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</si>
  <si>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</si>
  <si>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</si>
  <si>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</si>
  <si>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</si>
  <si>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</si>
  <si>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</si>
  <si>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</si>
  <si>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</si>
  <si>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</si>
  <si>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</si>
  <si>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</si>
  <si>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</si>
  <si>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</si>
  <si>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</si>
  <si>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</si>
  <si>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</si>
  <si>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</si>
  <si>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</si>
  <si>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</si>
  <si>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</si>
  <si>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</si>
  <si>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</si>
  <si>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</si>
  <si>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</si>
  <si>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</si>
  <si>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</si>
  <si>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</si>
  <si>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</si>
  <si>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</si>
  <si>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</si>
  <si>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</si>
  <si>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</si>
  <si>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</si>
  <si>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</si>
  <si>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</si>
  <si>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</si>
  <si>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</si>
  <si>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</si>
  <si>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</si>
  <si>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</si>
  <si>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</si>
  <si>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</si>
  <si>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</si>
  <si>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</si>
  <si>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</si>
  <si>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</si>
  <si>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</si>
  <si>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</si>
  <si>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</si>
  <si>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</si>
  <si>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</si>
  <si>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</si>
  <si>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</si>
  <si>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</si>
  <si>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</si>
  <si>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</si>
  <si>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</si>
  <si>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</si>
  <si>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</si>
  <si>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</si>
  <si>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</si>
  <si>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</si>
  <si>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</si>
  <si>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</si>
  <si>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</si>
  <si>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</si>
  <si>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</si>
  <si>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</si>
  <si>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</si>
  <si>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</si>
  <si>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</si>
  <si>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</si>
  <si>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</si>
  <si>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</si>
  <si>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</si>
  <si>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</si>
  <si>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</si>
  <si>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</si>
  <si>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</si>
  <si>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</si>
  <si>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</si>
  <si>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</si>
  <si>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</si>
  <si>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</si>
  <si>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</si>
  <si>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</si>
  <si>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</si>
  <si>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</si>
  <si>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</si>
  <si>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</si>
  <si>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</si>
  <si>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</si>
  <si>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</si>
  <si>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</si>
  <si>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</si>
  <si>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</si>
  <si>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</si>
  <si>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</si>
  <si>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</si>
  <si>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</si>
  <si>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</si>
  <si>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</si>
  <si>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</si>
  <si>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</si>
  <si>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</si>
  <si>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</si>
  <si>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</si>
  <si>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</si>
  <si>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</si>
  <si>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</si>
  <si>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</si>
  <si>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</si>
  <si>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</si>
  <si>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</si>
  <si>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</si>
  <si>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</si>
  <si>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</si>
  <si>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</si>
  <si>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</si>
  <si>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</si>
  <si>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</si>
  <si>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</si>
  <si>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</si>
  <si>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</si>
  <si>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</si>
  <si>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</si>
  <si>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</si>
  <si>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</si>
  <si>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</si>
  <si>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</si>
  <si>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</si>
  <si>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</si>
  <si>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</si>
  <si>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</si>
  <si>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</si>
  <si>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</si>
  <si>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</si>
  <si>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</si>
  <si>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</si>
  <si>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</si>
  <si>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</si>
  <si>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</si>
  <si>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</si>
  <si>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</si>
  <si>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</si>
  <si>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</si>
  <si>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</si>
  <si>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</si>
  <si>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</si>
  <si>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</si>
  <si>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</si>
  <si>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</si>
  <si>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</si>
  <si>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</si>
  <si>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</si>
  <si>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</si>
  <si>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</si>
  <si>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</si>
  <si>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</si>
  <si>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</si>
  <si>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</si>
  <si>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</si>
  <si>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</si>
  <si>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</si>
  <si>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</si>
  <si>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</si>
  <si>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</si>
  <si>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</si>
  <si>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</si>
  <si>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</si>
  <si>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</si>
  <si>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</si>
  <si>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</si>
  <si>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</si>
  <si>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</si>
  <si>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</si>
  <si>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</si>
  <si>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</si>
  <si>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</si>
  <si>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</si>
  <si>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</si>
  <si>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</si>
  <si>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</si>
  <si>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</si>
  <si>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</si>
  <si>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</si>
  <si>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</si>
  <si>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</si>
  <si>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</si>
  <si>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</si>
  <si>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</si>
  <si>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</si>
  <si>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</si>
  <si>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</si>
  <si>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</si>
  <si>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</si>
  <si>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</si>
  <si>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</si>
  <si>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</si>
  <si>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</si>
  <si>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</si>
  <si>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</si>
  <si>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</si>
  <si>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</si>
  <si>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</si>
  <si>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</si>
  <si>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</si>
  <si>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</si>
  <si>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</si>
  <si>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</si>
  <si>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</si>
  <si>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</si>
  <si>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</si>
  <si>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</si>
  <si>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</si>
  <si>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</si>
  <si>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</si>
  <si>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</si>
  <si>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</si>
  <si>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</si>
  <si>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</si>
  <si>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</si>
  <si>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</si>
  <si>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</si>
  <si>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</si>
  <si>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</si>
  <si>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</si>
  <si>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</si>
  <si>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</si>
  <si>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</si>
  <si>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</si>
  <si>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</si>
  <si>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</si>
  <si>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</si>
  <si>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</si>
  <si>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</si>
  <si>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</si>
  <si>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</si>
  <si>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</si>
  <si>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</si>
  <si>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</si>
  <si>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</si>
  <si>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</si>
  <si>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</si>
  <si>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</si>
  <si>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</si>
  <si>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</si>
  <si>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</si>
  <si>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</si>
  <si>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</si>
  <si>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</si>
  <si>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</si>
  <si>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</si>
  <si>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</si>
  <si>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</si>
  <si>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</si>
  <si>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</si>
  <si>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</si>
  <si>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</si>
  <si>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</si>
  <si>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</si>
  <si>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</si>
  <si>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</si>
  <si>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</si>
  <si>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</si>
  <si>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</si>
  <si>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</si>
  <si>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</si>
  <si>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</si>
  <si>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</si>
  <si>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</si>
  <si>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</si>
  <si>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</si>
  <si>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</si>
  <si>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</si>
  <si>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</si>
  <si>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</si>
  <si>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</si>
  <si>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</si>
  <si>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</si>
  <si>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</si>
  <si>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</si>
  <si>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</si>
  <si>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</si>
  <si>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</si>
  <si>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</si>
  <si>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</si>
  <si>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</si>
  <si>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</si>
  <si>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</si>
  <si>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</si>
  <si>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</si>
  <si>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</si>
  <si>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</si>
  <si>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</si>
  <si>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</si>
  <si>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</si>
  <si>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</si>
  <si>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</si>
  <si>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</si>
  <si>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</si>
  <si>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</si>
  <si>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</si>
  <si>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</si>
  <si>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</si>
  <si>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</si>
  <si>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</si>
  <si>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</si>
  <si>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</si>
  <si>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</si>
  <si>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</si>
  <si>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</si>
  <si>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</si>
  <si>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</si>
  <si>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</si>
  <si>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</si>
  <si>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</si>
  <si>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</si>
  <si>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</si>
  <si>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</si>
  <si>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</si>
  <si>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</si>
  <si>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</si>
  <si>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</si>
  <si>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</si>
  <si>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</si>
  <si>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</si>
  <si>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</si>
  <si>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</si>
  <si>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</si>
  <si>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</si>
  <si>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</si>
  <si>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</si>
  <si>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</si>
  <si>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</si>
  <si>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</si>
  <si>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</si>
  <si>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</si>
  <si>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</si>
  <si>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</si>
  <si>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</si>
  <si>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</si>
  <si>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</si>
  <si>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</si>
  <si>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</si>
  <si>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</si>
  <si>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</si>
  <si>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</si>
  <si>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</si>
  <si>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</si>
  <si>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</si>
  <si>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</si>
  <si>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</si>
  <si>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</si>
  <si>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</si>
  <si>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</si>
  <si>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</si>
  <si>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</si>
  <si>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</si>
  <si>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</si>
  <si>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</si>
  <si>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</si>
  <si>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</si>
  <si>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</si>
  <si>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</si>
  <si>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</si>
  <si>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</si>
  <si>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</si>
  <si>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</si>
  <si>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</si>
  <si>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</si>
  <si>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</si>
  <si>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</si>
  <si>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</si>
  <si>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</si>
  <si>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</si>
  <si>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</si>
  <si>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</si>
  <si>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</si>
  <si>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</si>
  <si>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</si>
  <si>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</si>
  <si>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</si>
  <si>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</si>
  <si>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</si>
  <si>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</si>
  <si>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</si>
  <si>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</si>
  <si>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</si>
  <si>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</si>
  <si>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</si>
  <si>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</si>
  <si>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</si>
  <si>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</si>
  <si>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</si>
  <si>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</si>
  <si>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</si>
  <si>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</si>
  <si>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</si>
  <si>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</si>
  <si>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</si>
  <si>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</si>
  <si>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</si>
  <si>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</si>
  <si>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</si>
  <si>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</si>
  <si>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</si>
  <si>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</si>
  <si>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</si>
  <si>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</si>
  <si>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</si>
  <si>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</si>
  <si>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</si>
  <si>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</si>
  <si>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</si>
  <si>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</si>
  <si>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</si>
  <si>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</si>
  <si>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</si>
  <si>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</si>
  <si>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</si>
  <si>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</si>
  <si>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</si>
  <si>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</si>
  <si>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</si>
  <si>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</si>
  <si>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</si>
  <si>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</si>
  <si>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</si>
  <si>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</si>
  <si>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</si>
  <si>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</si>
  <si>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</si>
  <si>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</si>
  <si>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</si>
  <si>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</si>
  <si>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</si>
  <si>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</si>
  <si>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</si>
  <si>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</si>
  <si>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</si>
  <si>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</si>
  <si>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</si>
  <si>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</si>
  <si>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</si>
  <si>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</si>
  <si>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</si>
  <si>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</si>
  <si>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</si>
  <si>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</si>
  <si>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</si>
  <si>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</si>
  <si>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</si>
  <si>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</si>
  <si>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</si>
  <si>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</si>
  <si>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</si>
  <si>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</si>
  <si>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</si>
  <si>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</si>
  <si>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</si>
  <si>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</si>
  <si>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</si>
  <si>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</si>
  <si>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</si>
  <si>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</si>
  <si>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</si>
  <si>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</si>
  <si>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</si>
  <si>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</si>
  <si>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</si>
  <si>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</si>
  <si>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</si>
  <si>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</si>
  <si>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</si>
  <si>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</si>
  <si>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</si>
  <si>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</si>
  <si>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</si>
  <si>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</si>
  <si>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</si>
  <si>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</si>
  <si>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</si>
  <si>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</si>
  <si>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</si>
  <si>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</si>
  <si>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</si>
  <si>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</si>
  <si>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</si>
  <si>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</si>
  <si>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</si>
  <si>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</si>
  <si>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</si>
  <si>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</si>
  <si>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</si>
  <si>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</si>
  <si>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</si>
  <si>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</si>
  <si>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</si>
  <si>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</si>
  <si>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</si>
  <si>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</si>
  <si>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</si>
  <si>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</si>
  <si>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</si>
  <si>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</si>
  <si>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</si>
  <si>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</si>
  <si>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</si>
  <si>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</si>
  <si>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</si>
  <si>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</si>
  <si>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</si>
  <si>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</si>
  <si>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</si>
  <si>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</si>
  <si>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</si>
  <si>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</si>
  <si>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</si>
  <si>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</si>
  <si>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</si>
  <si>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</si>
  <si>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</si>
  <si>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</si>
  <si>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</si>
  <si>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</si>
  <si>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</si>
  <si>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</si>
  <si>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</si>
  <si>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</si>
  <si>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</si>
  <si>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</si>
  <si>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</si>
  <si>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</si>
  <si>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</si>
  <si>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</si>
  <si>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</si>
  <si>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</si>
  <si>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</si>
  <si>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</si>
  <si>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</si>
  <si>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</si>
  <si>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</si>
  <si>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</si>
  <si>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</si>
  <si>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</si>
  <si>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</si>
  <si>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</si>
  <si>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</si>
  <si>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</si>
  <si>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</si>
  <si>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</si>
  <si>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</si>
  <si>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</si>
  <si>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</si>
  <si>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</si>
  <si>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</si>
  <si>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</si>
  <si>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</si>
  <si>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</si>
  <si>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</si>
  <si>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</si>
  <si>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</si>
  <si>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</si>
  <si>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</si>
  <si>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</si>
  <si>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</si>
  <si>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</si>
  <si>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</si>
  <si>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</si>
  <si>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</si>
  <si>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</si>
  <si>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</si>
  <si>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</si>
  <si>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</si>
  <si>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</si>
  <si>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</si>
  <si>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</si>
  <si>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</si>
  <si>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</si>
  <si>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</si>
  <si>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</si>
  <si>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</si>
  <si>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</si>
  <si>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</si>
  <si>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</si>
  <si>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</si>
  <si>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</si>
  <si>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</si>
  <si>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</si>
  <si>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</si>
  <si>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</si>
  <si>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</si>
  <si>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</si>
  <si>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</si>
  <si>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</si>
  <si>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</si>
  <si>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</si>
  <si>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</si>
  <si>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</si>
  <si>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</si>
  <si>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</si>
  <si>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</si>
  <si>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</si>
  <si>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</si>
  <si>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</si>
  <si>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</si>
  <si>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</si>
  <si>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</si>
  <si>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</si>
  <si>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</si>
  <si>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</si>
  <si>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</si>
  <si>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</si>
  <si>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</si>
  <si>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</si>
  <si>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</si>
  <si>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</si>
  <si>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</si>
  <si>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</si>
  <si>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</si>
  <si>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</si>
  <si>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</si>
  <si>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</si>
  <si>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</si>
  <si>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</si>
  <si>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</si>
  <si>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</si>
  <si>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</si>
  <si>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</si>
  <si>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</si>
  <si>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</si>
  <si>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</si>
  <si>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</si>
  <si>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</si>
  <si>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</si>
  <si>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</si>
  <si>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</si>
  <si>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</si>
  <si>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</si>
  <si>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</si>
  <si>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</si>
  <si>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</si>
  <si>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</si>
  <si>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</si>
  <si>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</si>
  <si>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</si>
  <si>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</si>
  <si>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</si>
  <si>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</si>
  <si>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</si>
  <si>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</si>
  <si>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</si>
  <si>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</si>
  <si>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</si>
  <si>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</si>
  <si>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</si>
  <si>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</si>
  <si>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</si>
  <si>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</si>
  <si>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</si>
  <si>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</si>
  <si>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</si>
  <si>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</si>
  <si>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</si>
  <si>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</si>
  <si>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</si>
  <si>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</si>
  <si>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</si>
  <si>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</si>
  <si>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</si>
  <si>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</si>
  <si>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</si>
  <si>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</si>
  <si>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</si>
  <si>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</si>
  <si>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</si>
  <si>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</si>
  <si>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</si>
  <si>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</si>
  <si>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</si>
  <si>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</si>
  <si>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</si>
  <si>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</si>
  <si>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</si>
  <si>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</si>
  <si>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</si>
  <si>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</si>
  <si>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</si>
  <si>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</si>
  <si>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</si>
  <si>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</si>
  <si>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</si>
  <si>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</si>
  <si>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</si>
  <si>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</si>
  <si>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</si>
  <si>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</si>
  <si>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</si>
  <si>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</si>
  <si>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</si>
  <si>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</si>
  <si>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</si>
  <si>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</si>
  <si>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</si>
  <si>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</si>
  <si>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</si>
  <si>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</si>
  <si>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</si>
  <si>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</si>
  <si>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</si>
  <si>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</si>
  <si>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</si>
  <si>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</si>
  <si>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</si>
  <si>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</si>
  <si>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</si>
  <si>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</si>
  <si>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</si>
  <si>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</si>
  <si>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</si>
  <si>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</si>
  <si>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</si>
  <si>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</si>
  <si>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</si>
  <si>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</si>
  <si>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</si>
  <si>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</si>
  <si>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</si>
  <si>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</si>
  <si>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</si>
  <si>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</si>
  <si>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</si>
  <si>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</si>
  <si>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</si>
  <si>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</si>
  <si>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</si>
  <si>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</si>
  <si>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</si>
  <si>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</si>
  <si>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</si>
  <si>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</si>
  <si>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</si>
  <si>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</si>
  <si>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</si>
  <si>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</si>
  <si>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</si>
  <si>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</si>
  <si>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</si>
  <si>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</si>
  <si>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</si>
  <si>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</si>
  <si>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</si>
  <si>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</si>
  <si>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</si>
  <si>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</si>
  <si>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</si>
  <si>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</si>
  <si>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</si>
  <si>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</si>
  <si>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</si>
  <si>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</si>
  <si>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</si>
  <si>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</si>
  <si>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</si>
  <si>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</si>
  <si>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</si>
  <si>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</si>
  <si>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</si>
  <si>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</si>
  <si>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</si>
  <si>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</si>
  <si>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</si>
  <si>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</si>
  <si>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</si>
  <si>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</si>
  <si>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</si>
  <si>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</si>
  <si>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</si>
  <si>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</si>
  <si>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</si>
  <si>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</si>
  <si>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</si>
  <si>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</si>
  <si>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</si>
  <si>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</si>
  <si>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</si>
  <si>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</si>
  <si>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</si>
  <si>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</si>
  <si>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</si>
  <si>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</si>
  <si>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</si>
  <si>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</si>
  <si>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</si>
  <si>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</si>
  <si>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</si>
  <si>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</si>
  <si>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</si>
  <si>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</si>
  <si>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</si>
  <si>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</si>
  <si>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</si>
  <si>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</si>
  <si>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</si>
  <si>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</si>
  <si>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</si>
  <si>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</si>
  <si>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</si>
  <si>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</si>
  <si>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</si>
  <si>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</si>
  <si>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</si>
  <si>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</si>
  <si>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</si>
  <si>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</si>
  <si>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</si>
  <si>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</si>
  <si>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</si>
  <si>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</si>
  <si>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</si>
  <si>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</si>
  <si>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</si>
  <si>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</si>
  <si>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</si>
  <si>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</si>
  <si>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</si>
  <si>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</si>
  <si>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</si>
  <si>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</si>
  <si>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</si>
  <si>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</si>
  <si>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</si>
  <si>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</si>
  <si>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</si>
  <si>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</si>
  <si>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</si>
  <si>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</si>
  <si>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</si>
  <si>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</si>
  <si>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</si>
  <si>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</si>
  <si>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</si>
  <si>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</si>
  <si>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</si>
  <si>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</si>
  <si>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</si>
  <si>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</si>
  <si>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</si>
  <si>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</si>
  <si>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</si>
  <si>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</si>
  <si>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</si>
  <si>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</si>
  <si>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</si>
  <si>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</si>
  <si>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</si>
  <si>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</si>
  <si>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</si>
  <si>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</si>
  <si>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</si>
  <si>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</si>
  <si>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</si>
  <si>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</si>
  <si>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</si>
  <si>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</si>
  <si>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</si>
  <si>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</si>
  <si>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</si>
  <si>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</si>
  <si>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</si>
  <si>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</si>
  <si>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</si>
  <si>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</si>
  <si>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</si>
  <si>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</si>
  <si>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</si>
  <si>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</si>
  <si>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</si>
  <si>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</si>
  <si>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</si>
  <si>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</si>
  <si>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</si>
  <si>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</si>
  <si>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</si>
  <si>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</si>
  <si>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</si>
  <si>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</si>
  <si>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</si>
  <si>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</si>
  <si>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</si>
  <si>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</si>
  <si>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</si>
  <si>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</si>
  <si>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</si>
  <si>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</si>
  <si>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</si>
  <si>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</si>
  <si>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</si>
  <si>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</si>
  <si>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</si>
  <si>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</si>
  <si>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</si>
  <si>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</si>
  <si>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</si>
  <si>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</si>
  <si>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</si>
  <si>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</si>
  <si>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</si>
  <si>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</si>
  <si>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</si>
  <si>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</si>
  <si>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</si>
  <si>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</si>
  <si>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</si>
  <si>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</si>
  <si>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</si>
  <si>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</si>
  <si>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</si>
  <si>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</si>
  <si>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</si>
  <si>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</si>
  <si>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</si>
  <si>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</si>
  <si>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</si>
  <si>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</si>
  <si>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</si>
  <si>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</si>
  <si>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</si>
  <si>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</si>
  <si>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</si>
  <si>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</si>
  <si>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</si>
  <si>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</si>
  <si>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</si>
  <si>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</si>
  <si>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</si>
  <si>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</si>
  <si>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</si>
  <si>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</si>
  <si>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</si>
  <si>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</si>
  <si>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</si>
  <si>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</si>
  <si>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</si>
  <si>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</si>
  <si>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</si>
  <si>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</si>
  <si>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</si>
  <si>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</si>
  <si>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</si>
  <si>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</si>
  <si>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</si>
  <si>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</si>
  <si>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</si>
  <si>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</si>
  <si>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</si>
  <si>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</si>
  <si>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</si>
  <si>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</si>
  <si>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</si>
  <si>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</si>
  <si>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</si>
  <si>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</si>
  <si>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</si>
  <si>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</si>
  <si>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</si>
  <si>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</si>
  <si>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</si>
  <si>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</si>
  <si>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</si>
  <si>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</si>
  <si>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</si>
  <si>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</si>
  <si>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</si>
  <si>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</si>
  <si>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</si>
  <si>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</si>
  <si>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</si>
  <si>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</si>
  <si>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</si>
  <si>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</si>
  <si>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</si>
  <si>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</si>
  <si>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</si>
  <si>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</si>
  <si>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</si>
  <si>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</si>
  <si>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</si>
  <si>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</si>
  <si>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</si>
  <si>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</si>
  <si>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</si>
  <si>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</si>
  <si>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</si>
  <si>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</si>
  <si>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</si>
  <si>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</si>
  <si>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</si>
  <si>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</si>
  <si>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</si>
  <si>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</si>
  <si>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</si>
  <si>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</si>
  <si>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</si>
  <si>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</si>
  <si>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</si>
  <si>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</si>
  <si>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</si>
  <si>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</si>
  <si>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</si>
  <si>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</si>
  <si>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</si>
  <si>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</si>
  <si>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</si>
  <si>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</si>
  <si>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</si>
  <si>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</si>
  <si>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</si>
  <si>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</si>
  <si>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</si>
  <si>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</si>
  <si>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</si>
  <si>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</si>
  <si>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</si>
  <si>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</si>
  <si>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</si>
  <si>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</si>
  <si>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</si>
  <si>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</si>
  <si>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</si>
  <si>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</si>
  <si>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</si>
  <si>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</si>
  <si>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</si>
  <si>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</si>
  <si>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</si>
  <si>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</si>
  <si>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</si>
  <si>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</si>
  <si>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</si>
  <si>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</si>
  <si>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</si>
  <si>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</si>
  <si>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</si>
  <si>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</si>
  <si>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</si>
  <si>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</si>
  <si>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</si>
  <si>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</si>
  <si>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</si>
  <si>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</si>
  <si>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</si>
  <si>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</si>
  <si>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</si>
  <si>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</si>
  <si>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</si>
  <si>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</si>
  <si>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</si>
  <si>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</si>
  <si>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</si>
  <si>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</si>
  <si>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</si>
  <si>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</si>
  <si>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</si>
  <si>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</si>
  <si>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</si>
  <si>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</si>
  <si>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</si>
  <si>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</si>
  <si>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</si>
  <si>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</si>
  <si>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</si>
  <si>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</si>
  <si>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</si>
  <si>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</si>
  <si>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</si>
  <si>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</si>
  <si>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</si>
  <si>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</si>
  <si>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</si>
  <si>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</si>
  <si>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</si>
  <si>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</si>
  <si>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</si>
  <si>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</si>
  <si>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</si>
  <si>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</si>
  <si>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</si>
  <si>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</si>
  <si>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</si>
  <si>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</si>
  <si>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</si>
  <si>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</si>
  <si>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</si>
  <si>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</si>
  <si>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</si>
  <si>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</si>
  <si>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</si>
  <si>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</si>
  <si>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</si>
  <si>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</si>
  <si>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</si>
  <si>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</si>
  <si>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</si>
  <si>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</si>
  <si>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</si>
  <si>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</si>
  <si>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</si>
  <si>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</si>
  <si>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</si>
  <si>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</si>
  <si>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</si>
  <si>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</si>
  <si>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</si>
  <si>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</si>
  <si>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</si>
  <si>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</si>
  <si>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</si>
  <si>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</si>
  <si>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</si>
  <si>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</si>
  <si>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</si>
  <si>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</si>
  <si>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</si>
  <si>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</si>
  <si>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</si>
  <si>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</si>
  <si>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</si>
  <si>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</si>
  <si>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</si>
  <si>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</si>
  <si>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</si>
  <si>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</si>
  <si>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</si>
  <si>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</si>
  <si>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</si>
  <si>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</si>
  <si>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</si>
  <si>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</si>
  <si>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</si>
  <si>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</si>
  <si>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</si>
  <si>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</si>
  <si>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</si>
  <si>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</si>
  <si>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</si>
  <si>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</si>
  <si>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</si>
  <si>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</si>
  <si>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</si>
  <si>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</si>
  <si>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</si>
  <si>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</si>
  <si>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</si>
  <si>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</si>
  <si>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</si>
  <si>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</si>
  <si>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</si>
  <si>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</si>
  <si>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</si>
  <si>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</si>
  <si>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</si>
  <si>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</si>
  <si>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</si>
  <si>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</si>
  <si>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</si>
  <si>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</si>
  <si>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</si>
  <si>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</si>
  <si>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</si>
  <si>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</si>
  <si>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</si>
  <si>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</si>
  <si>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</si>
  <si>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</si>
  <si>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</si>
  <si>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</si>
  <si>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</si>
  <si>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</si>
  <si>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</si>
  <si>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</si>
  <si>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</si>
  <si>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</si>
  <si>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</si>
  <si>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</si>
  <si>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</si>
  <si>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</si>
  <si>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</si>
  <si>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</si>
  <si>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</si>
  <si>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</si>
  <si>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</si>
  <si>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</si>
  <si>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</si>
  <si>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</si>
  <si>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</si>
  <si>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</si>
  <si>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</si>
  <si>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</si>
  <si>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</si>
  <si>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</si>
  <si>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</si>
  <si>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</si>
  <si>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</si>
  <si>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</si>
  <si>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</si>
  <si>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</si>
  <si>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</si>
  <si>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</si>
  <si>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</si>
  <si>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</si>
  <si>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</si>
  <si>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</si>
  <si>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</si>
  <si>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</si>
  <si>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</si>
  <si>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</si>
  <si>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</si>
  <si>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</si>
  <si>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</si>
  <si>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</si>
  <si>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</si>
  <si>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</si>
  <si>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</si>
  <si>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</si>
  <si>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</si>
  <si>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</si>
  <si>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</si>
  <si>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</si>
  <si>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</si>
  <si>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</si>
  <si>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</si>
  <si>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</si>
  <si>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</si>
  <si>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</si>
  <si>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</si>
  <si>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</si>
  <si>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</si>
  <si>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</si>
  <si>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</si>
  <si>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</si>
  <si>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</si>
  <si>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</si>
  <si>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</si>
  <si>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</si>
  <si>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</si>
  <si>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</si>
  <si>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</si>
  <si>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</si>
  <si>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</si>
  <si>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</si>
  <si>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</si>
  <si>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</si>
  <si>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</si>
  <si>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</si>
  <si>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</si>
  <si>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</si>
  <si>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</si>
  <si>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</si>
  <si>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</si>
  <si>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</si>
  <si>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</si>
  <si>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</si>
  <si>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</si>
  <si>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</si>
  <si>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</si>
  <si>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</si>
  <si>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</si>
  <si>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</si>
  <si>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</si>
  <si>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</si>
  <si>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</si>
  <si>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</si>
  <si>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</si>
  <si>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</si>
  <si>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</si>
  <si>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</si>
  <si>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</si>
  <si>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</si>
  <si>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</si>
  <si>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</si>
  <si>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</si>
  <si>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</si>
  <si>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</si>
  <si>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</si>
  <si>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</si>
  <si>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</si>
  <si>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</si>
  <si>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</si>
  <si>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</si>
  <si>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</si>
  <si>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</si>
  <si>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</si>
  <si>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</si>
  <si>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</si>
  <si>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</si>
  <si>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</si>
  <si>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</si>
  <si>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</si>
  <si>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</si>
  <si>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</si>
  <si>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</si>
  <si>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</si>
  <si>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</si>
  <si>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</si>
  <si>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</si>
  <si>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</si>
  <si>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</si>
  <si>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</si>
  <si>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</si>
  <si>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</si>
  <si>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</si>
  <si>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</si>
  <si>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</si>
  <si>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</si>
  <si>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</si>
  <si>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</si>
  <si>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</si>
  <si>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</si>
  <si>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</si>
  <si>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</si>
  <si>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</si>
  <si>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</si>
  <si>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</si>
  <si>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</si>
  <si>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</si>
  <si>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</si>
  <si>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</si>
  <si>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</si>
  <si>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</si>
  <si>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</si>
  <si>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</si>
  <si>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</si>
  <si>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</si>
  <si>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</si>
  <si>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</si>
  <si>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</si>
  <si>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</si>
  <si>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</si>
  <si>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</si>
  <si>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</si>
  <si>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</si>
  <si>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</si>
  <si>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</si>
  <si>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</si>
  <si>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</si>
  <si>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</si>
  <si>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</si>
  <si>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</si>
  <si>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</si>
  <si>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</si>
  <si>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</si>
  <si>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</si>
  <si>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</si>
  <si>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</si>
  <si>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</si>
  <si>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</si>
  <si>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</si>
  <si>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</si>
  <si>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</si>
  <si>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</si>
  <si>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</si>
  <si>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</si>
  <si>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</si>
  <si>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</si>
  <si>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</si>
  <si>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</si>
  <si>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</si>
  <si>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</si>
  <si>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</si>
  <si>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</si>
  <si>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</si>
  <si>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</si>
  <si>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</si>
  <si>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</si>
  <si>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</si>
  <si>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</si>
  <si>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</si>
  <si>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</si>
  <si>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</si>
  <si>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</si>
  <si>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</si>
  <si>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</si>
  <si>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</si>
  <si>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</si>
  <si>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</si>
  <si>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</si>
  <si>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</si>
  <si>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</si>
  <si>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</si>
  <si>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</si>
  <si>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</si>
  <si>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</si>
  <si>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</si>
  <si>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</si>
  <si>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</si>
  <si>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</si>
  <si>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</si>
  <si>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</si>
  <si>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</si>
  <si>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</si>
  <si>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</si>
  <si>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</si>
  <si>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</si>
  <si>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</si>
  <si>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</si>
  <si>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</si>
  <si>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</si>
  <si>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</si>
  <si>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</si>
  <si>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</si>
  <si>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</si>
  <si>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</si>
  <si>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</si>
  <si>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</si>
  <si>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</si>
  <si>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</si>
  <si>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</si>
  <si>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</si>
  <si>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</si>
  <si>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</si>
  <si>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</si>
  <si>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</si>
  <si>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</si>
  <si>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</si>
  <si>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</si>
  <si>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</si>
  <si>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</si>
  <si>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</si>
  <si>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</si>
  <si>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</si>
  <si>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</si>
  <si>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</si>
  <si>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</si>
  <si>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</si>
  <si>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</si>
  <si>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</si>
  <si>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</si>
  <si>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</si>
  <si>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</si>
  <si>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</si>
  <si>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</si>
  <si>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</si>
  <si>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</si>
  <si>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</si>
  <si>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</si>
  <si>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</si>
  <si>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</si>
  <si>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</si>
  <si>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</si>
  <si>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</si>
  <si>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</si>
  <si>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</si>
  <si>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</si>
  <si>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</si>
  <si>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</si>
  <si>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</si>
  <si>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</si>
  <si>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</si>
  <si>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</si>
  <si>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</si>
  <si>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</si>
  <si>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</si>
  <si>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</si>
  <si>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</si>
  <si>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</si>
  <si>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</si>
  <si>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</si>
  <si>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</si>
  <si>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</si>
  <si>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</si>
  <si>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</si>
  <si>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</si>
  <si>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</si>
  <si>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</si>
  <si>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</si>
  <si>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</si>
  <si>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</si>
  <si>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</si>
  <si>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</si>
  <si>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</si>
  <si>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</si>
  <si>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</si>
  <si>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</si>
  <si>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</si>
  <si>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</si>
  <si>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</si>
  <si>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</si>
  <si>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</si>
  <si>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</si>
  <si>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</si>
  <si>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</si>
  <si>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</si>
  <si>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</si>
  <si>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</si>
  <si>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</si>
  <si>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</si>
  <si>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</si>
  <si>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</si>
  <si>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</si>
  <si>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</si>
  <si>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</si>
  <si>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</si>
  <si>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</si>
  <si>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</si>
  <si>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</si>
  <si>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</si>
  <si>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</si>
  <si>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</si>
  <si>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</si>
  <si>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</si>
  <si>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</si>
  <si>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</si>
  <si>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</si>
  <si>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</si>
  <si>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</si>
  <si>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</si>
  <si>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</si>
  <si>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</si>
  <si>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</si>
  <si>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</si>
  <si>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</si>
  <si>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</si>
  <si>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</si>
  <si>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</si>
  <si>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</si>
  <si>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</si>
  <si>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</si>
  <si>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</si>
  <si>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</si>
  <si>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</si>
  <si>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</si>
  <si>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</si>
  <si>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</si>
  <si>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</si>
  <si>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</si>
  <si>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</si>
  <si>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</si>
  <si>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</si>
  <si>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</si>
  <si>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</si>
  <si>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</si>
  <si>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</si>
  <si>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</si>
  <si>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</si>
  <si>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</si>
  <si>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</si>
  <si>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</si>
  <si>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</si>
  <si>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</si>
  <si>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</si>
  <si>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</si>
  <si>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</si>
  <si>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</si>
  <si>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</si>
  <si>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</si>
  <si>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</si>
  <si>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</si>
  <si>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</si>
  <si>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</si>
  <si>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</si>
  <si>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</si>
  <si>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</si>
  <si>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</si>
  <si>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</si>
  <si>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</si>
  <si>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</si>
  <si>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</si>
  <si>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</si>
  <si>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</si>
  <si>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</si>
  <si>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</si>
  <si>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</si>
  <si>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</si>
  <si>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</si>
  <si>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</si>
  <si>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</si>
  <si>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</si>
  <si>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</si>
  <si>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</si>
  <si>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</si>
  <si>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</si>
  <si>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</si>
  <si>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</si>
  <si>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</si>
  <si>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</si>
  <si>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</si>
  <si>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</si>
  <si>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</si>
  <si>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</si>
  <si>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</si>
  <si>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</si>
  <si>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</si>
  <si>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</si>
  <si>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</si>
  <si>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</si>
  <si>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</si>
  <si>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</si>
  <si>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</si>
  <si>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</si>
  <si>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</si>
  <si>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</si>
  <si>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</si>
  <si>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</si>
  <si>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</si>
  <si>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</si>
  <si>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</si>
  <si>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</si>
  <si>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</si>
  <si>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</si>
  <si>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</si>
  <si>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</si>
  <si>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</si>
  <si>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</si>
  <si>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</si>
  <si>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</si>
  <si>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</si>
  <si>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</si>
  <si>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</si>
  <si>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</si>
  <si>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</si>
  <si>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</si>
  <si>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</si>
  <si>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</si>
  <si>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</si>
  <si>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</si>
  <si>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</si>
  <si>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</si>
  <si>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</si>
  <si>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</si>
  <si>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</si>
  <si>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</si>
  <si>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</si>
  <si>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</si>
  <si>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</si>
  <si>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</si>
  <si>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</si>
  <si>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</si>
  <si>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</si>
  <si>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</si>
  <si>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</si>
  <si>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</si>
  <si>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</si>
  <si>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</si>
  <si>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</si>
  <si>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</si>
  <si>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</si>
  <si>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</si>
  <si>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</si>
  <si>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</si>
  <si>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</si>
  <si>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</si>
  <si>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</si>
  <si>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</si>
  <si>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</si>
  <si>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</si>
  <si>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</si>
  <si>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</si>
  <si>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</si>
  <si>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</si>
  <si>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</si>
  <si>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</si>
  <si>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</si>
  <si>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</si>
  <si>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</si>
  <si>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</si>
  <si>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</si>
  <si>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</si>
  <si>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</si>
  <si>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</si>
  <si>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</si>
  <si>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</si>
  <si>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</si>
  <si>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</si>
  <si>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</si>
  <si>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</si>
  <si>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</si>
  <si>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</si>
  <si>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</si>
  <si>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</si>
  <si>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</si>
  <si>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</si>
  <si>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</si>
  <si>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</si>
  <si>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</si>
  <si>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</si>
  <si>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</si>
  <si>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</si>
  <si>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</si>
  <si>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</si>
  <si>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</si>
  <si>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</si>
  <si>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</si>
  <si>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</si>
  <si>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</si>
  <si>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</si>
  <si>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</si>
  <si>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</si>
  <si>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</si>
  <si>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</si>
  <si>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</si>
  <si>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</si>
  <si>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</si>
  <si>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</si>
  <si>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</si>
  <si>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</si>
  <si>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</si>
  <si>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</si>
  <si>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</si>
  <si>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</si>
  <si>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</si>
  <si>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</si>
  <si>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</si>
  <si>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</si>
  <si>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</si>
  <si>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</si>
  <si>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</si>
  <si>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</si>
  <si>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</si>
  <si>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</si>
  <si>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</si>
  <si>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</si>
  <si>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</si>
  <si>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</si>
  <si>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</si>
  <si>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</si>
  <si>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</si>
  <si>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</si>
  <si>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</si>
  <si>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</si>
  <si>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</si>
  <si>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</si>
  <si>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</si>
  <si>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</si>
  <si>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</si>
  <si>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</si>
  <si>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</si>
  <si>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</si>
  <si>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</si>
  <si>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</si>
  <si>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</si>
  <si>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</si>
  <si>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</si>
  <si>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</si>
  <si>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</si>
  <si>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</si>
  <si>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</si>
  <si>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</si>
  <si>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</si>
  <si>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</si>
  <si>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</si>
  <si>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</si>
  <si>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</si>
  <si>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</si>
  <si>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</si>
  <si>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</si>
  <si>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</si>
  <si>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</si>
  <si>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</si>
  <si>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</si>
  <si>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</si>
  <si>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</si>
  <si>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</si>
  <si>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</si>
  <si>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</si>
  <si>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</si>
  <si>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</si>
  <si>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</si>
  <si>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</si>
  <si>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</si>
  <si>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</si>
  <si>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</si>
  <si>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</si>
  <si>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</si>
  <si>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</si>
  <si>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</si>
  <si>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</si>
  <si>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</si>
  <si>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</si>
  <si>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</si>
  <si>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</si>
  <si>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</si>
  <si>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</si>
  <si>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</si>
  <si>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</si>
  <si>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</si>
  <si>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</si>
  <si>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</si>
  <si>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</si>
  <si>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</si>
  <si>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</si>
  <si>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</si>
  <si>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</si>
  <si>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</si>
  <si>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</si>
  <si>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</si>
  <si>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</si>
  <si>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</si>
  <si>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</si>
  <si>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</si>
  <si>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</si>
  <si>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</si>
  <si>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</si>
  <si>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</si>
  <si>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</si>
  <si>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</si>
  <si>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</si>
  <si>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</si>
  <si>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</si>
  <si>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</si>
  <si>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</si>
  <si>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</si>
  <si>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</si>
  <si>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</si>
  <si>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</si>
  <si>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</si>
  <si>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</si>
  <si>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</si>
  <si>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</si>
  <si>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</si>
  <si>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</si>
  <si>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</si>
  <si>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</si>
  <si>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</si>
  <si>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</si>
  <si>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</si>
  <si>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</si>
  <si>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</si>
  <si>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</si>
  <si>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</si>
  <si>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</si>
  <si>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</si>
  <si>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</si>
  <si>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</si>
  <si>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</si>
  <si>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</si>
  <si>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</si>
  <si>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</si>
  <si>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</si>
  <si>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</si>
  <si>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</si>
  <si>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</si>
  <si>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</si>
  <si>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</si>
  <si>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</si>
  <si>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</si>
  <si>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</si>
  <si>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</si>
  <si>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</si>
  <si>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</si>
  <si>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</si>
  <si>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</si>
  <si>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</si>
  <si>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</si>
  <si>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</si>
  <si>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</si>
  <si>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</si>
  <si>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</si>
  <si>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</si>
  <si>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</si>
  <si>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</si>
  <si>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</si>
  <si>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</si>
  <si>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</si>
  <si>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</si>
  <si>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</si>
  <si>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</si>
  <si>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</si>
  <si>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</si>
  <si>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</si>
  <si>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</si>
  <si>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</si>
  <si>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</si>
  <si>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</si>
  <si>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</si>
  <si>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</si>
  <si>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</si>
  <si>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</si>
  <si>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</si>
  <si>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</si>
  <si>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</si>
  <si>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</si>
  <si>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</si>
  <si>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</si>
  <si>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</si>
  <si>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</si>
  <si>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</si>
  <si>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</si>
  <si>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</si>
  <si>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</si>
  <si>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</si>
  <si>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</si>
  <si>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</si>
  <si>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</si>
  <si>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</si>
  <si>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</si>
  <si>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</si>
  <si>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</si>
  <si>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</si>
  <si>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</si>
  <si>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</si>
  <si>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</si>
  <si>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</si>
  <si>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</si>
  <si>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</si>
  <si>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</si>
  <si>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</si>
  <si>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</si>
  <si>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</si>
  <si>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</si>
  <si>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</si>
  <si>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</si>
  <si>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</si>
  <si>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</si>
  <si>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</si>
  <si>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</si>
  <si>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</si>
  <si>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</si>
  <si>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</si>
  <si>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</si>
  <si>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</si>
  <si>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</si>
  <si>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</si>
  <si>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</si>
  <si>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</si>
  <si>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</si>
  <si>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</si>
  <si>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</si>
  <si>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</si>
  <si>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</si>
  <si>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</si>
  <si>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</si>
  <si>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</si>
  <si>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</si>
  <si>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</si>
  <si>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</si>
  <si>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</si>
  <si>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</si>
  <si>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</si>
  <si>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</si>
  <si>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</si>
  <si>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</si>
  <si>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</si>
  <si>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</si>
  <si>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</si>
  <si>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</si>
  <si>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</si>
  <si>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</si>
  <si>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</si>
  <si>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</si>
  <si>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</si>
  <si>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</si>
  <si>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</si>
  <si>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</si>
  <si>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</si>
  <si>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</si>
  <si>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</si>
  <si>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</si>
  <si>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</si>
  <si>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</si>
  <si>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</si>
  <si>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</si>
  <si>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</si>
  <si>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</si>
  <si>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</si>
  <si>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</si>
  <si>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</si>
  <si>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</si>
  <si>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</si>
  <si>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</si>
  <si>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</si>
  <si>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</si>
  <si>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</si>
  <si>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</si>
  <si>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</si>
  <si>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</si>
  <si>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</si>
  <si>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</si>
  <si>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</si>
  <si>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</si>
  <si>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</si>
  <si>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</si>
  <si>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</si>
  <si>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</si>
  <si>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</si>
  <si>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</si>
  <si>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</si>
  <si>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</si>
  <si>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</si>
  <si>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</si>
  <si>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</si>
  <si>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</si>
  <si>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</si>
  <si>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</si>
  <si>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</si>
  <si>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</si>
  <si>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</si>
  <si>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</si>
  <si>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</si>
  <si>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</si>
  <si>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</si>
  <si>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</si>
  <si>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</si>
  <si>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</si>
  <si>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</si>
  <si>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</si>
  <si>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</si>
  <si>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</si>
  <si>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</si>
  <si>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</si>
  <si>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</si>
  <si>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</si>
  <si>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</si>
  <si>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</si>
  <si>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</si>
  <si>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</si>
  <si>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</si>
  <si>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</si>
  <si>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</si>
  <si>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</si>
  <si>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</si>
  <si>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</si>
  <si>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</si>
  <si>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</si>
  <si>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</si>
  <si>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</si>
  <si>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</si>
  <si>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</si>
  <si>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</si>
  <si>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</si>
  <si>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</si>
  <si>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</si>
  <si>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</si>
  <si>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</si>
  <si>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</si>
  <si>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</si>
  <si>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</si>
  <si>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</si>
  <si>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</si>
  <si>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</si>
  <si>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</si>
  <si>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</si>
  <si>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</si>
  <si>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</si>
  <si>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</si>
  <si>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</si>
  <si>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</si>
  <si>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</si>
  <si>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</si>
  <si>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</si>
  <si>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</si>
  <si>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</si>
  <si>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</si>
  <si>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</si>
  <si>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</si>
  <si>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</si>
  <si>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</si>
  <si>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</si>
  <si>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</si>
  <si>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</si>
  <si>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</si>
  <si>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</si>
  <si>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</si>
  <si>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</si>
  <si>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</si>
  <si>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</si>
  <si>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</si>
  <si>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</si>
  <si>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</si>
  <si>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</si>
  <si>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</si>
  <si>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</si>
  <si>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</si>
  <si>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</si>
  <si>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</si>
  <si>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</si>
  <si>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</si>
  <si>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</si>
  <si>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</si>
  <si>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</si>
  <si>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</si>
  <si>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</si>
  <si>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</si>
  <si>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</si>
  <si>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</si>
  <si>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</si>
  <si>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</si>
  <si>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</si>
  <si>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</si>
  <si>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</si>
  <si>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</si>
  <si>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</si>
  <si>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</si>
  <si>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</si>
  <si>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</si>
  <si>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</si>
  <si>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</si>
  <si>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</si>
  <si>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</si>
  <si>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</si>
  <si>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</si>
  <si>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</si>
  <si>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</si>
  <si>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</si>
  <si>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</si>
  <si>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</si>
  <si>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</si>
  <si>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</si>
  <si>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</si>
  <si>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</si>
  <si>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</si>
  <si>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</si>
  <si>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</si>
  <si>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</si>
  <si>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</si>
  <si>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</si>
  <si>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</si>
  <si>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</si>
  <si>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</si>
  <si>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</si>
  <si>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</si>
  <si>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</si>
  <si>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</si>
  <si>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</si>
  <si>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</si>
  <si>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</si>
  <si>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</si>
  <si>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</si>
  <si>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</si>
  <si>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</si>
  <si>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</si>
  <si>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</si>
  <si>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</si>
  <si>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</si>
  <si>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</si>
  <si>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</si>
  <si>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</si>
  <si>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</si>
  <si>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</si>
  <si>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</si>
  <si>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</si>
  <si>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</si>
  <si>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</si>
  <si>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</si>
  <si>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</si>
  <si>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</si>
  <si>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</si>
  <si>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</si>
  <si>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</si>
  <si>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</si>
  <si>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</si>
  <si>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</si>
  <si>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</si>
  <si>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</si>
  <si>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</si>
  <si>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</si>
  <si>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</si>
  <si>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</si>
  <si>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</si>
  <si>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</si>
  <si>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</si>
  <si>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</si>
  <si>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</si>
  <si>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</si>
  <si>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</si>
  <si>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</si>
  <si>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</si>
  <si>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</si>
  <si>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</si>
  <si>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</si>
  <si>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</si>
  <si>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</si>
  <si>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</si>
  <si>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</si>
  <si>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</si>
  <si>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</si>
  <si>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</si>
  <si>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</si>
  <si>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</si>
  <si>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</si>
  <si>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</si>
  <si>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</si>
  <si>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</si>
  <si>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</si>
  <si>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</si>
  <si>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</si>
  <si>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</si>
  <si>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</si>
  <si>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</si>
  <si>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</si>
  <si>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</si>
  <si>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</si>
  <si>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</si>
  <si>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</si>
  <si>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</si>
  <si>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</si>
  <si>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</si>
  <si>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</si>
  <si>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</si>
  <si>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</si>
  <si>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</si>
  <si>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</si>
  <si>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</si>
  <si>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</si>
  <si>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</si>
  <si>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</si>
  <si>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</si>
  <si>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</si>
  <si>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</si>
  <si>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</si>
  <si>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</si>
  <si>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</si>
  <si>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</si>
  <si>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</si>
  <si>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</si>
  <si>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</si>
  <si>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</si>
  <si>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</si>
  <si>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</si>
  <si>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</si>
  <si>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</si>
  <si>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</si>
  <si>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</si>
  <si>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</si>
  <si>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</si>
  <si>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</si>
  <si>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</si>
  <si>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</si>
  <si>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</si>
  <si>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</si>
  <si>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</si>
  <si>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</si>
  <si>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</si>
  <si>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</si>
  <si>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</si>
  <si>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</si>
  <si>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</si>
  <si>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</si>
  <si>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</si>
  <si>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</si>
  <si>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</si>
  <si>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</si>
  <si>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</si>
  <si>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</si>
  <si>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</si>
  <si>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</si>
  <si>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</si>
  <si>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</si>
  <si>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</si>
  <si>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</si>
  <si>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</si>
  <si>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</si>
  <si>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</si>
  <si>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</si>
  <si>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</si>
  <si>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</si>
  <si>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</si>
  <si>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</si>
  <si>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</si>
  <si>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</si>
  <si>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</si>
  <si>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</si>
  <si>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</si>
  <si>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</si>
  <si>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</si>
  <si>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</si>
  <si>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</si>
  <si>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</si>
  <si>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</si>
  <si>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</si>
  <si>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</si>
  <si>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</si>
  <si>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</si>
  <si>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</si>
  <si>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</si>
  <si>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</si>
  <si>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</si>
  <si>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</si>
  <si>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</si>
  <si>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</si>
  <si>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</si>
  <si>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</si>
  <si>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</si>
  <si>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</si>
  <si>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</si>
  <si>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</si>
  <si>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</si>
  <si>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</si>
  <si>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</si>
  <si>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</si>
  <si>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</si>
  <si>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</si>
  <si>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</si>
  <si>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</si>
  <si>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</si>
  <si>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</si>
  <si>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</si>
  <si>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</si>
  <si>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</si>
  <si>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</si>
  <si>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</si>
  <si>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</si>
  <si>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</si>
  <si>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</si>
  <si>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</si>
  <si>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</si>
  <si>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</si>
  <si>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</si>
  <si>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</si>
  <si>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</si>
  <si>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</si>
  <si>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</si>
  <si>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</si>
  <si>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</si>
  <si>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</si>
  <si>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</si>
  <si>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</si>
  <si>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</si>
  <si>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</si>
  <si>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</si>
  <si>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</si>
  <si>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</si>
  <si>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</si>
  <si>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</si>
  <si>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</si>
  <si>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</si>
  <si>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</si>
  <si>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</si>
  <si>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</si>
  <si>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</si>
  <si>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</si>
  <si>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</si>
  <si>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</si>
  <si>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</si>
  <si>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</si>
  <si>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</si>
  <si>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</si>
  <si>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</si>
  <si>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</si>
  <si>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</si>
  <si>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</si>
  <si>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</si>
  <si>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</si>
  <si>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</si>
  <si>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</si>
  <si>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</si>
  <si>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</si>
  <si>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</si>
  <si>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</si>
  <si>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</si>
  <si>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</si>
  <si>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</si>
  <si>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</si>
  <si>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</si>
  <si>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</si>
  <si>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</si>
  <si>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</si>
  <si>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</si>
  <si>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</si>
  <si>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</si>
  <si>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</si>
  <si>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</si>
  <si>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</si>
  <si>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</si>
  <si>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</si>
  <si>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</si>
  <si>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</si>
  <si>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</si>
  <si>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</si>
  <si>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</si>
  <si>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</si>
  <si>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</si>
  <si>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</si>
  <si>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</si>
  <si>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</si>
  <si>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</si>
  <si>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</si>
  <si>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</si>
  <si>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</si>
  <si>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</si>
  <si>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</si>
  <si>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</si>
  <si>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</si>
  <si>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</si>
  <si>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</si>
  <si>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</si>
  <si>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</si>
  <si>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</si>
  <si>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</si>
  <si>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</si>
  <si>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</si>
  <si>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</si>
  <si>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</si>
  <si>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</si>
  <si>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</si>
  <si>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</si>
  <si>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</si>
  <si>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</si>
  <si>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</si>
  <si>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</si>
  <si>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</si>
  <si>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</si>
  <si>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</si>
  <si>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</si>
  <si>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</si>
  <si>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</si>
  <si>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</si>
  <si>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</si>
  <si>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</si>
  <si>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</si>
  <si>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</si>
  <si>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</si>
  <si>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</si>
  <si>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</si>
  <si>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</si>
  <si>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</si>
  <si>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</si>
  <si>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</si>
  <si>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</si>
  <si>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</si>
  <si>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</si>
  <si>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</si>
  <si>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</si>
  <si>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</si>
  <si>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</si>
  <si>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</si>
  <si>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</si>
  <si>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</si>
  <si>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</si>
  <si>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</si>
  <si>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</si>
  <si>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</si>
  <si>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</si>
  <si>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</si>
  <si>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</si>
  <si>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</si>
  <si>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</si>
  <si>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</si>
  <si>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</si>
  <si>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</si>
  <si>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</si>
  <si>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</si>
  <si>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</si>
  <si>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</si>
  <si>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</si>
  <si>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</si>
  <si>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</si>
  <si>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</si>
  <si>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</si>
  <si>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</si>
  <si>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</si>
  <si>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</si>
  <si>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</si>
  <si>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</si>
  <si>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</si>
  <si>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</si>
  <si>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</si>
  <si>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</si>
  <si>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</si>
  <si>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</si>
  <si>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</si>
  <si>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</si>
  <si>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</si>
  <si>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</si>
  <si>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</si>
  <si>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</si>
  <si>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</si>
  <si>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</si>
  <si>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</si>
  <si>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</si>
  <si>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</si>
  <si>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</si>
  <si>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</si>
  <si>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</si>
  <si>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</si>
  <si>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</si>
  <si>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</si>
  <si>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</si>
  <si>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</si>
  <si>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</si>
  <si>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</si>
  <si>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</si>
  <si>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</si>
  <si>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</si>
  <si>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</si>
  <si>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</si>
  <si>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</si>
  <si>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</si>
  <si>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</si>
  <si>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</si>
  <si>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</si>
  <si>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</si>
  <si>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</si>
  <si>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</si>
  <si>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</si>
  <si>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</si>
  <si>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</si>
  <si>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</si>
  <si>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</si>
  <si>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</si>
  <si>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</si>
  <si>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</si>
  <si>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</si>
  <si>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</si>
  <si>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</si>
  <si>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</si>
  <si>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</si>
  <si>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</si>
  <si>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</si>
  <si>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</si>
  <si>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</si>
  <si>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</si>
  <si>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</si>
  <si>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</si>
  <si>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</si>
  <si>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</si>
  <si>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</si>
  <si>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</si>
  <si>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</si>
  <si>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</si>
  <si>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</si>
  <si>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</si>
  <si>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</si>
  <si>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</si>
  <si>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</si>
  <si>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</si>
  <si>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</si>
  <si>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</si>
  <si>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</si>
  <si>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</si>
  <si>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</si>
  <si>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</si>
  <si>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</si>
  <si>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</si>
  <si>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</si>
  <si>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</si>
  <si>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</si>
  <si>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</si>
  <si>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</si>
  <si>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</si>
  <si>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</si>
  <si>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</si>
  <si>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</si>
  <si>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</si>
  <si>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</si>
  <si>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</si>
  <si>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</si>
  <si>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</si>
  <si>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</si>
  <si>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</si>
  <si>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</si>
  <si>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</si>
  <si>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</si>
  <si>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</si>
  <si>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</si>
  <si>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</si>
  <si>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</si>
  <si>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</si>
  <si>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</si>
  <si>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</si>
  <si>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</si>
  <si>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</si>
  <si>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</si>
  <si>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</si>
  <si>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</si>
  <si>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</si>
  <si>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</si>
  <si>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</si>
  <si>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</si>
  <si>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</si>
  <si>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</si>
  <si>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</si>
  <si>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</si>
  <si>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</si>
  <si>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</si>
  <si>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</si>
  <si>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</si>
  <si>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</si>
  <si>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</si>
  <si>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</si>
  <si>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</si>
  <si>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</si>
  <si>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</si>
  <si>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</si>
  <si>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</si>
  <si>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</si>
  <si>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</si>
  <si>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</si>
  <si>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</si>
  <si>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</si>
  <si>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</si>
  <si>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</si>
  <si>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</si>
  <si>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</si>
  <si>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</si>
  <si>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</si>
  <si>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</si>
  <si>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</si>
  <si>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</si>
  <si>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</si>
  <si>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</si>
  <si>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</si>
  <si>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</si>
  <si>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</si>
  <si>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</si>
  <si>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</si>
  <si>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</si>
  <si>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</si>
  <si>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</si>
  <si>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</si>
  <si>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</si>
  <si>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</si>
  <si>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</si>
  <si>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</si>
  <si>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</si>
  <si>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</si>
  <si>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</si>
  <si>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</si>
  <si>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</si>
  <si>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</si>
  <si>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</si>
  <si>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</si>
  <si>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</si>
  <si>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</si>
  <si>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</si>
  <si>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</si>
  <si>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</si>
  <si>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</si>
  <si>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</si>
  <si>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</si>
  <si>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</si>
  <si>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</si>
  <si>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</si>
  <si>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</si>
  <si>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</si>
  <si>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</si>
  <si>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</si>
  <si>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</si>
  <si>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</si>
  <si>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</si>
  <si>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</si>
  <si>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</si>
  <si>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</si>
  <si>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</si>
  <si>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</si>
  <si>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</si>
  <si>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</si>
  <si>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</si>
  <si>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</si>
  <si>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</si>
  <si>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</si>
  <si>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</si>
  <si>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</si>
  <si>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</si>
  <si>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</si>
  <si>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</si>
  <si>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</si>
  <si>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</si>
  <si>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</si>
  <si>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</si>
  <si>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</si>
  <si>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</si>
  <si>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</si>
  <si>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</si>
  <si>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</si>
  <si>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</si>
  <si>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</si>
  <si>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</si>
  <si>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</si>
  <si>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</si>
  <si>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</si>
  <si>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</si>
  <si>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</si>
  <si>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</si>
  <si>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</si>
  <si>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</si>
  <si>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</si>
  <si>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</si>
  <si>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</si>
  <si>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</si>
  <si>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</si>
  <si>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</si>
  <si>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</si>
  <si>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</si>
  <si>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</si>
  <si>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</si>
  <si>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</si>
  <si>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</si>
  <si>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</si>
  <si>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</si>
  <si>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</si>
  <si>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</si>
  <si>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</si>
  <si>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</si>
  <si>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</si>
  <si>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</si>
  <si>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</si>
  <si>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</si>
  <si>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</si>
  <si>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</si>
  <si>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</si>
  <si>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</si>
  <si>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</si>
  <si>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</si>
  <si>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</si>
  <si>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</si>
  <si>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</si>
  <si>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</si>
  <si>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</si>
  <si>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</si>
  <si>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</si>
  <si>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</si>
  <si>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</si>
  <si>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</si>
  <si>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</si>
  <si>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</si>
  <si>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</si>
  <si>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</si>
  <si>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</si>
  <si>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</si>
  <si>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</si>
  <si>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</si>
  <si>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</si>
  <si>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</si>
  <si>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</si>
  <si>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</si>
  <si>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</si>
  <si>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</si>
  <si>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</si>
  <si>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</si>
  <si>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</si>
  <si>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</si>
  <si>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</si>
  <si>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</si>
  <si>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</si>
  <si>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</si>
  <si>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</si>
  <si>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</si>
  <si>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</si>
  <si>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</si>
  <si>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</si>
  <si>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</si>
  <si>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</si>
  <si>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</si>
  <si>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</si>
  <si>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</si>
  <si>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</si>
  <si>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</si>
  <si>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</si>
  <si>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</si>
  <si>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</si>
  <si>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</si>
  <si>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</si>
  <si>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</si>
  <si>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</si>
  <si>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</si>
  <si>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</si>
  <si>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</si>
  <si>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</si>
  <si>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</si>
  <si>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</si>
  <si>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</si>
  <si>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</si>
  <si>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</si>
  <si>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</si>
  <si>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</si>
  <si>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</si>
  <si>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</si>
  <si>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</si>
  <si>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</si>
  <si>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</si>
  <si>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</si>
  <si>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</si>
  <si>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</si>
  <si>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</si>
  <si>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</si>
  <si>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</si>
  <si>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</si>
  <si>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</si>
  <si>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</si>
  <si>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</si>
  <si>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</si>
  <si>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</si>
  <si>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</si>
  <si>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</si>
  <si>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</si>
  <si>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</si>
  <si>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</si>
  <si>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</si>
  <si>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</si>
  <si>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</si>
  <si>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</si>
  <si>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</si>
  <si>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</si>
  <si>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</si>
  <si>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</si>
  <si>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</si>
  <si>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</si>
  <si>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</si>
  <si>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</si>
  <si>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</si>
  <si>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</si>
  <si>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</si>
  <si>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</si>
  <si>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</si>
  <si>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</si>
  <si>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</si>
  <si>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</si>
  <si>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</si>
  <si>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</si>
  <si>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</si>
  <si>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</si>
  <si>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</si>
  <si>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</si>
  <si>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</si>
  <si>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</si>
  <si>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</si>
  <si>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</si>
  <si>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</si>
  <si>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</si>
  <si>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</si>
  <si>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</si>
  <si>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</si>
  <si>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</si>
  <si>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</si>
  <si>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</si>
  <si>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</si>
  <si>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</si>
  <si>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</si>
  <si>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</si>
  <si>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</si>
  <si>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</si>
  <si>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</si>
  <si>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</si>
  <si>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</si>
  <si>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</si>
  <si>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</si>
  <si>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</si>
  <si>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</si>
  <si>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</si>
  <si>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</si>
  <si>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</si>
  <si>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</si>
  <si>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</si>
  <si>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</si>
  <si>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</si>
  <si>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</si>
  <si>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</si>
  <si>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</si>
  <si>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</si>
  <si>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</si>
  <si>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</si>
  <si>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</si>
  <si>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</si>
  <si>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</si>
  <si>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</si>
  <si>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</si>
  <si>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</si>
  <si>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</si>
  <si>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</si>
  <si>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</si>
  <si>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</si>
  <si>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</si>
  <si>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</si>
  <si>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</si>
  <si>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</si>
  <si>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</si>
  <si>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</si>
  <si>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</si>
  <si>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</si>
  <si>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</si>
  <si>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</si>
  <si>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</si>
  <si>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</si>
  <si>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</si>
  <si>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</si>
  <si>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</si>
  <si>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</si>
  <si>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</si>
  <si>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</si>
  <si>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</si>
  <si>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</si>
  <si>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</si>
  <si>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</si>
  <si>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</si>
  <si>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</si>
  <si>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</si>
  <si>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</si>
  <si>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</si>
  <si>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</si>
  <si>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</si>
  <si>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</si>
  <si>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</si>
  <si>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</si>
  <si>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</si>
  <si>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</si>
  <si>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</si>
  <si>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</si>
  <si>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</si>
  <si>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</si>
  <si>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</si>
  <si>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</si>
  <si>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</si>
  <si>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</si>
  <si>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</si>
  <si>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</si>
  <si>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</si>
  <si>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</si>
  <si>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</si>
  <si>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</si>
  <si>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</si>
  <si>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</si>
  <si>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</si>
  <si>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</si>
  <si>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</si>
  <si>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</si>
  <si>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</si>
  <si>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</si>
  <si>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</si>
  <si>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</si>
  <si>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</si>
  <si>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</si>
  <si>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</si>
  <si>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</si>
  <si>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</si>
  <si>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</si>
  <si>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</si>
  <si>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</si>
  <si>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</si>
  <si>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</si>
  <si>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</si>
  <si>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</si>
  <si>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</si>
  <si>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</si>
  <si>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</si>
  <si>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</si>
  <si>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</si>
  <si>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</si>
  <si>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</si>
  <si>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</si>
  <si>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</si>
  <si>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</si>
  <si>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</si>
  <si>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</si>
  <si>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</si>
  <si>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</si>
  <si>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</si>
  <si>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</si>
  <si>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</si>
  <si>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</si>
  <si>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</si>
  <si>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</si>
  <si>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</si>
  <si>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</si>
  <si>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</si>
  <si>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</si>
  <si>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</si>
  <si>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</si>
  <si>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</si>
  <si>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</si>
  <si>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</si>
  <si>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</si>
  <si>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</si>
  <si>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</si>
  <si>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</si>
  <si>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</si>
  <si>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</si>
  <si>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</si>
  <si>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</si>
  <si>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</si>
  <si>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</si>
  <si>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</si>
  <si>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</si>
  <si>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</si>
  <si>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</si>
  <si>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</si>
  <si>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</si>
  <si>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</si>
  <si>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</si>
  <si>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</si>
  <si>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</si>
  <si>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</si>
  <si>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</si>
  <si>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</si>
  <si>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</si>
  <si>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</si>
  <si>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</si>
  <si>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</si>
  <si>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</si>
  <si>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</si>
  <si>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</si>
  <si>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</si>
  <si>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</si>
  <si>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</si>
  <si>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</si>
  <si>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</si>
  <si>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</si>
  <si>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</si>
  <si>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</si>
  <si>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</si>
  <si>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</si>
  <si>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</si>
  <si>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</si>
  <si>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</si>
  <si>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</si>
  <si>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</si>
  <si>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</si>
  <si>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</si>
  <si>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</si>
  <si>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</si>
  <si>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</si>
  <si>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</si>
  <si>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</si>
  <si>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</si>
  <si>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</si>
  <si>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</si>
  <si>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</si>
  <si>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</si>
  <si>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</si>
  <si>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</si>
  <si>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</si>
  <si>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</si>
  <si>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</si>
  <si>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</si>
  <si>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</si>
  <si>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</si>
  <si>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</si>
  <si>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</si>
  <si>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</si>
  <si>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</si>
  <si>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</si>
  <si>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</si>
  <si>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</si>
  <si>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</si>
  <si>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</si>
  <si>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</si>
  <si>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</si>
  <si>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</si>
  <si>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</si>
  <si>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</si>
  <si>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</si>
  <si>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</si>
  <si>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</si>
  <si>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</si>
  <si>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</si>
  <si>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</si>
  <si>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</si>
  <si>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</si>
  <si>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</si>
  <si>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</si>
  <si>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</si>
  <si>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</si>
  <si>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</si>
  <si>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</si>
  <si>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</si>
  <si>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</si>
  <si>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</si>
  <si>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</si>
  <si>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</si>
  <si>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</si>
  <si>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</si>
  <si>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</si>
  <si>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</si>
  <si>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</si>
  <si>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</si>
  <si>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</si>
  <si>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</si>
  <si>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</si>
  <si>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</si>
  <si>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</si>
  <si>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</si>
  <si>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</si>
  <si>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</si>
  <si>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</si>
  <si>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</si>
  <si>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</si>
  <si>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</si>
  <si>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</si>
  <si>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</si>
  <si>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</si>
  <si>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</si>
  <si>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</si>
  <si>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</si>
  <si>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</si>
  <si>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</si>
  <si>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</si>
  <si>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</si>
  <si>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</si>
  <si>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</si>
  <si>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</si>
  <si>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</si>
  <si>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</si>
  <si>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</si>
  <si>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</si>
  <si>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</si>
  <si>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</si>
  <si>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</si>
  <si>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</si>
  <si>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</si>
  <si>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</si>
  <si>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</si>
  <si>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</si>
  <si>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</si>
  <si>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</si>
  <si>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</si>
  <si>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</si>
  <si>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</si>
  <si>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</si>
  <si>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</si>
  <si>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</si>
  <si>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</si>
  <si>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</si>
  <si>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</si>
  <si>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</si>
  <si>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</si>
  <si>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</si>
  <si>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</si>
  <si>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</si>
  <si>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</si>
  <si>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</si>
  <si>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</si>
  <si>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</si>
  <si>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</si>
  <si>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</si>
  <si>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</si>
  <si>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</si>
  <si>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</si>
  <si>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</si>
  <si>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</si>
  <si>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</si>
  <si>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</si>
  <si>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</si>
  <si>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</si>
  <si>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</si>
  <si>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</si>
  <si>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</si>
  <si>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</si>
  <si>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</si>
  <si>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</si>
  <si>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</si>
  <si>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</si>
  <si>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</si>
  <si>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</si>
  <si>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</si>
  <si>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</si>
  <si>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</si>
  <si>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</si>
  <si>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</si>
  <si>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</si>
  <si>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</si>
  <si>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</si>
  <si>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</si>
  <si>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</si>
  <si>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</si>
  <si>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</si>
  <si>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</si>
  <si>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</si>
  <si>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</si>
  <si>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</si>
  <si>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</si>
  <si>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</si>
  <si>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</si>
  <si>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</si>
  <si>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</si>
  <si>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</si>
  <si>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</si>
  <si>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</si>
  <si>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</si>
  <si>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</si>
  <si>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</si>
  <si>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</si>
  <si>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</si>
  <si>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</si>
  <si>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</si>
  <si>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</si>
  <si>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</si>
  <si>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</si>
  <si>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</si>
  <si>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</si>
  <si>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</si>
  <si>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</si>
  <si>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</si>
  <si>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</si>
  <si>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</si>
  <si>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</si>
  <si>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</si>
  <si>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</si>
  <si>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</si>
  <si>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</si>
  <si>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</si>
  <si>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</si>
  <si>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</si>
  <si>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</si>
  <si>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</si>
  <si>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</si>
  <si>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</si>
  <si>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</si>
  <si>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</si>
  <si>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</si>
  <si>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</si>
  <si>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</si>
  <si>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</si>
  <si>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</si>
  <si>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</si>
  <si>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</si>
  <si>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</si>
  <si>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</si>
  <si>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</si>
  <si>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</si>
  <si>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</si>
  <si>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</si>
  <si>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</si>
  <si>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</si>
  <si>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</si>
  <si>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</si>
  <si>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</si>
  <si>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</si>
  <si>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</si>
  <si>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</si>
  <si>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</si>
  <si>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</si>
  <si>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</si>
  <si>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</si>
  <si>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</si>
  <si>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</si>
  <si>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</si>
  <si>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</si>
  <si>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</si>
  <si>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</si>
  <si>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</si>
  <si>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</si>
  <si>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</si>
  <si>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</si>
  <si>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</si>
  <si>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</si>
  <si>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</si>
  <si>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</si>
  <si>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</si>
  <si>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</si>
  <si>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</si>
  <si>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</si>
  <si>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</si>
  <si>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</si>
  <si>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</si>
  <si>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</si>
  <si>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</si>
  <si>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</si>
  <si>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</si>
  <si>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</si>
  <si>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</si>
  <si>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</si>
  <si>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</si>
  <si>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</si>
  <si>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</si>
  <si>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</si>
  <si>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</si>
  <si>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</si>
  <si>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</si>
  <si>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</si>
  <si>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</si>
  <si>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</si>
  <si>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</si>
  <si>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</si>
  <si>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</si>
  <si>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</si>
  <si>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</si>
  <si>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</si>
  <si>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</si>
  <si>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</si>
  <si>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</si>
  <si>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</si>
  <si>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</si>
  <si>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</si>
  <si>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</si>
  <si>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</si>
  <si>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</si>
  <si>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</si>
  <si>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</si>
  <si>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</si>
  <si>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</si>
  <si>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</si>
  <si>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</si>
  <si>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</si>
  <si>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</si>
  <si>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</si>
  <si>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</si>
  <si>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</si>
  <si>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</si>
  <si>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</si>
  <si>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</si>
  <si>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</si>
  <si>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</si>
  <si>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</si>
  <si>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</si>
  <si>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</si>
  <si>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</si>
  <si>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</si>
  <si>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</si>
  <si>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</si>
  <si>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</si>
  <si>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</si>
  <si>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</si>
  <si>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</si>
  <si>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</si>
  <si>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</si>
  <si>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</si>
  <si>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</si>
  <si>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</si>
  <si>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</si>
  <si>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</si>
  <si>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</si>
  <si>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</si>
  <si>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</si>
  <si>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</si>
  <si>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</si>
  <si>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</si>
  <si>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</si>
  <si>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</si>
  <si>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</si>
  <si>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</si>
  <si>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</si>
  <si>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</si>
  <si>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</si>
  <si>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</si>
  <si>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</si>
  <si>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</si>
  <si>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</si>
  <si>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</si>
  <si>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</si>
  <si>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</si>
  <si>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</si>
  <si>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</si>
  <si>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</si>
  <si>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</si>
  <si>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</si>
  <si>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</si>
  <si>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</si>
  <si>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</si>
  <si>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</si>
  <si>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</si>
  <si>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</si>
  <si>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</si>
  <si>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</si>
  <si>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</si>
  <si>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</si>
  <si>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</si>
  <si>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</si>
  <si>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</si>
  <si>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</si>
  <si>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</si>
  <si>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</si>
  <si>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</si>
  <si>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</si>
  <si>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</si>
  <si>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</si>
  <si>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</si>
  <si>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</si>
  <si>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</si>
  <si>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</si>
  <si>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</si>
  <si>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</si>
  <si>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</si>
  <si>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</si>
  <si>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</si>
  <si>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</si>
  <si>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</si>
  <si>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</si>
  <si>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</si>
  <si>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</si>
  <si>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</si>
  <si>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</si>
  <si>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</si>
  <si>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</si>
  <si>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</si>
  <si>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</si>
  <si>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</si>
  <si>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</si>
  <si>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</si>
  <si>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</si>
  <si>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</si>
  <si>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</si>
  <si>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</si>
  <si>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</si>
  <si>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</si>
  <si>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</si>
  <si>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</si>
  <si>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</si>
  <si>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</si>
  <si>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</si>
  <si>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</si>
  <si>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</si>
  <si>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</si>
  <si>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</si>
  <si>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</si>
  <si>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</si>
  <si>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</si>
  <si>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</si>
  <si>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</si>
  <si>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</si>
  <si>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</si>
  <si>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</si>
  <si>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</si>
  <si>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</si>
  <si>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</si>
  <si>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</si>
  <si>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</si>
  <si>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</si>
  <si>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</si>
  <si>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</si>
  <si>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</si>
  <si>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</si>
  <si>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</si>
  <si>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</si>
  <si>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</si>
  <si>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</si>
  <si>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</si>
  <si>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</si>
  <si>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</si>
  <si>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</si>
  <si>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</si>
  <si>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</si>
  <si>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</si>
  <si>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</si>
  <si>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</si>
  <si>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</si>
  <si>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</si>
  <si>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</si>
  <si>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</si>
  <si>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</si>
  <si>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</si>
  <si>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</si>
  <si>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</si>
  <si>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</si>
  <si>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</si>
  <si>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</si>
  <si>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</si>
  <si>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</si>
  <si>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</si>
  <si>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</si>
  <si>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</si>
  <si>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</si>
  <si>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</si>
  <si>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</si>
  <si>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</si>
  <si>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</si>
  <si>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</si>
  <si>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</si>
  <si>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</si>
  <si>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</si>
  <si>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</si>
  <si>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</si>
  <si>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</si>
  <si>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</si>
  <si>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</si>
  <si>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</si>
  <si>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</si>
  <si>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</si>
  <si>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</si>
  <si>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</si>
  <si>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</si>
  <si>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</si>
  <si>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</si>
  <si>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</si>
  <si>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</si>
  <si>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</si>
  <si>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</si>
  <si>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</si>
  <si>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</si>
  <si>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</si>
  <si>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</si>
  <si>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</si>
  <si>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</si>
  <si>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</si>
  <si>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</si>
  <si>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</si>
  <si>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</si>
  <si>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</si>
  <si>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</si>
  <si>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</si>
  <si>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</si>
  <si>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</si>
  <si>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</si>
  <si>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</si>
  <si>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</si>
  <si>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</si>
  <si>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</si>
  <si>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</si>
  <si>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</si>
  <si>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</si>
  <si>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</si>
  <si>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</si>
  <si>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</si>
  <si>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</si>
  <si>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</si>
  <si>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</si>
  <si>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</si>
  <si>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</si>
  <si>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</si>
  <si>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</si>
  <si>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</si>
  <si>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</si>
  <si>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</si>
  <si>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</si>
  <si>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</si>
  <si>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</si>
  <si>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</si>
  <si>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</si>
  <si>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</si>
  <si>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</si>
  <si>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</si>
  <si>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</si>
  <si>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</si>
  <si>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</si>
  <si>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</si>
  <si>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</si>
  <si>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</si>
  <si>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</si>
  <si>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</si>
  <si>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</si>
  <si>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</si>
  <si>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</si>
  <si>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</si>
  <si>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</si>
  <si>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</si>
  <si>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</si>
  <si>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</si>
  <si>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</si>
  <si>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</si>
  <si>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</si>
  <si>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</si>
  <si>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</si>
  <si>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</si>
  <si>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</si>
  <si>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</si>
  <si>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</si>
  <si>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</si>
  <si>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</si>
  <si>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</si>
  <si>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</si>
  <si>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</si>
  <si>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</si>
  <si>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</si>
  <si>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</si>
  <si>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</si>
  <si>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</si>
  <si>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</si>
  <si>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</si>
  <si>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</si>
  <si>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</si>
  <si>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</si>
  <si>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</si>
  <si>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</si>
  <si>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</si>
  <si>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</si>
  <si>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</si>
  <si>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</si>
  <si>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</si>
  <si>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</si>
  <si>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</si>
  <si>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</si>
  <si>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</si>
  <si>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</si>
  <si>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</si>
  <si>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</si>
  <si>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</si>
  <si>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</si>
  <si>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</si>
  <si>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</si>
  <si>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</si>
  <si>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</si>
  <si>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</si>
  <si>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</si>
  <si>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</si>
  <si>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</si>
  <si>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</si>
  <si>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</si>
  <si>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</si>
  <si>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</si>
  <si>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</si>
  <si>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</si>
  <si>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</si>
  <si>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</si>
  <si>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</si>
  <si>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</si>
  <si>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</si>
  <si>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</si>
  <si>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</si>
  <si>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</si>
  <si>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</si>
  <si>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</si>
  <si>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</si>
  <si>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</si>
  <si>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</si>
  <si>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</si>
  <si>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</si>
  <si>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</si>
  <si>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</si>
  <si>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</si>
  <si>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</si>
  <si>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</si>
  <si>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</si>
  <si>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</si>
  <si>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</si>
  <si>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</si>
  <si>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</si>
  <si>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</si>
  <si>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</si>
  <si>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</si>
  <si>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</si>
  <si>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</si>
  <si>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</si>
  <si>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</si>
  <si>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</si>
  <si>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</si>
  <si>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</si>
  <si>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</si>
  <si>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</si>
  <si>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</si>
  <si>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</si>
  <si>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</si>
  <si>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</si>
  <si>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</si>
  <si>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</si>
  <si>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</si>
  <si>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</si>
  <si>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</si>
  <si>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</si>
  <si>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</si>
  <si>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</si>
  <si>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</si>
  <si>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</si>
  <si>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</si>
  <si>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</si>
  <si>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</si>
  <si>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</si>
  <si>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</si>
  <si>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</si>
  <si>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</si>
  <si>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</si>
  <si>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</si>
  <si>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</si>
  <si>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</si>
  <si>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</si>
  <si>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</si>
  <si>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</si>
  <si>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</si>
  <si>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</si>
  <si>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</si>
  <si>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</si>
  <si>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</si>
  <si>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</si>
  <si>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</si>
  <si>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</si>
  <si>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</si>
  <si>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</si>
  <si>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</si>
  <si>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</si>
  <si>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</si>
  <si>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</si>
  <si>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</si>
  <si>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</si>
  <si>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</si>
  <si>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</si>
  <si>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</si>
  <si>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</si>
  <si>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</si>
  <si>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</si>
  <si>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</si>
  <si>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</si>
  <si>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</si>
  <si>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</si>
  <si>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</si>
  <si>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</si>
  <si>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</si>
  <si>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</si>
  <si>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</si>
  <si>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</si>
  <si>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</si>
  <si>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</si>
  <si>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</si>
  <si>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</si>
  <si>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</si>
  <si>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</si>
  <si>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</si>
  <si>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</si>
  <si>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</si>
  <si>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</si>
  <si>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</si>
  <si>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</si>
  <si>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</si>
  <si>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</si>
  <si>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</si>
  <si>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</si>
  <si>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</si>
  <si>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</si>
  <si>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</si>
  <si>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</si>
  <si>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</si>
  <si>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</si>
  <si>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</si>
  <si>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</si>
  <si>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</si>
  <si>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</si>
  <si>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</si>
  <si>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</si>
  <si>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</si>
  <si>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</si>
  <si>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</si>
  <si>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</si>
  <si>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</si>
  <si>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</si>
  <si>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</si>
  <si>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</si>
  <si>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</si>
  <si>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</si>
  <si>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</si>
  <si>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</si>
  <si>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</si>
  <si>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</si>
  <si>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</si>
  <si>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</si>
  <si>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</si>
  <si>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</si>
  <si>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</si>
  <si>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</si>
  <si>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</si>
  <si>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</si>
  <si>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</si>
  <si>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</si>
  <si>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</si>
  <si>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</si>
  <si>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</si>
  <si>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</si>
  <si>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</si>
  <si>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</si>
  <si>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</si>
  <si>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</si>
  <si>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</si>
  <si>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</si>
  <si>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</si>
  <si>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</si>
  <si>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</si>
  <si>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</si>
  <si>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</si>
  <si>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</si>
  <si>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</si>
  <si>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</si>
  <si>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</si>
  <si>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</si>
  <si>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</si>
  <si>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</si>
  <si>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</si>
  <si>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</si>
  <si>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</si>
  <si>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</si>
  <si>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</si>
  <si>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</si>
  <si>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</si>
  <si>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</si>
  <si>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</si>
  <si>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</si>
  <si>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</si>
  <si>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</si>
  <si>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</si>
  <si>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</si>
  <si>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</si>
  <si>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</si>
  <si>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</si>
  <si>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</si>
  <si>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</si>
  <si>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</si>
  <si>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</si>
  <si>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</si>
  <si>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</si>
  <si>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</si>
  <si>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</si>
  <si>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</si>
  <si>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</si>
  <si>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</si>
  <si>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</si>
  <si>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</si>
  <si>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</si>
  <si>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</si>
  <si>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</si>
  <si>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</si>
  <si>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</si>
  <si>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</si>
  <si>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</si>
  <si>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</si>
  <si>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</si>
  <si>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</si>
  <si>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</si>
  <si>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</si>
  <si>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</si>
  <si>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</si>
  <si>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</si>
  <si>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</si>
  <si>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</si>
  <si>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</si>
  <si>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</si>
  <si>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</si>
  <si>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</si>
  <si>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</si>
  <si>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</si>
  <si>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</si>
  <si>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</si>
  <si>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</si>
  <si>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</si>
  <si>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</si>
  <si>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</si>
  <si>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</si>
  <si>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</si>
  <si>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</si>
  <si>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</si>
  <si>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</si>
  <si>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</si>
  <si>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</si>
  <si>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</si>
  <si>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</si>
  <si>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</si>
  <si>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</si>
  <si>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</si>
  <si>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</si>
  <si>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</si>
  <si>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</si>
  <si>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</si>
  <si>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</si>
  <si>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</si>
  <si>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</si>
  <si>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</si>
  <si>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</si>
  <si>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</si>
  <si>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</si>
  <si>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</si>
  <si>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</si>
  <si>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</si>
  <si>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</si>
  <si>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</si>
  <si>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</si>
  <si>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</si>
  <si>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</si>
  <si>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</si>
  <si>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</si>
  <si>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</si>
  <si>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</si>
  <si>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</si>
  <si>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</si>
  <si>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</si>
  <si>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</si>
  <si>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</si>
  <si>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</si>
  <si>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</si>
  <si>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</si>
  <si>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</si>
  <si>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</si>
  <si>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</si>
  <si>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</si>
  <si>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</si>
  <si>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</si>
  <si>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</si>
  <si>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</si>
  <si>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</si>
  <si>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</si>
  <si>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</si>
  <si>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</si>
  <si>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</si>
  <si>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</si>
  <si>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</si>
  <si>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</si>
  <si>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</si>
  <si>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</si>
  <si>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</si>
  <si>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</si>
  <si>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</si>
  <si>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</si>
  <si>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</si>
  <si>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</si>
  <si>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</si>
  <si>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</si>
  <si>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</si>
  <si>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</si>
  <si>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</si>
  <si>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</si>
  <si>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</si>
  <si>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</si>
  <si>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</si>
  <si>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</si>
  <si>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</si>
  <si>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</si>
  <si>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</si>
  <si>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</si>
  <si>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</si>
  <si>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</si>
  <si>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</si>
  <si>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</si>
  <si>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</si>
  <si>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</si>
  <si>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</si>
  <si>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</si>
  <si>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</si>
  <si>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</si>
  <si>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</si>
  <si>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</si>
  <si>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</si>
  <si>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</si>
  <si>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</si>
  <si>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</si>
  <si>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</si>
  <si>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</si>
  <si>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</si>
  <si>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</si>
  <si>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</si>
  <si>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</si>
  <si>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</si>
  <si>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</si>
  <si>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</si>
  <si>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</si>
  <si>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</si>
  <si>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</si>
  <si>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</si>
  <si>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</si>
  <si>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</si>
  <si>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</si>
  <si>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</si>
  <si>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</si>
  <si>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</si>
  <si>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</si>
  <si>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</si>
  <si>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</si>
  <si>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</si>
  <si>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</si>
  <si>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</si>
  <si>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</si>
  <si>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</si>
  <si>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</si>
  <si>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</si>
  <si>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</si>
  <si>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</si>
  <si>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</si>
  <si>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</si>
  <si>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</si>
  <si>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</si>
  <si>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</si>
  <si>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</si>
  <si>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</si>
  <si>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</si>
  <si>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</si>
  <si>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</si>
  <si>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</si>
  <si>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</si>
  <si>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</si>
  <si>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</si>
  <si>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</si>
  <si>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</si>
  <si>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</si>
  <si>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</si>
  <si>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</si>
  <si>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</si>
  <si>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</si>
  <si>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</si>
  <si>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</si>
  <si>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</si>
  <si>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</si>
  <si>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</si>
  <si>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</si>
  <si>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</si>
  <si>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</si>
  <si>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</si>
  <si>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</si>
  <si>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</si>
  <si>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</si>
  <si>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</si>
  <si>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</si>
  <si>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</si>
  <si>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</si>
  <si>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</si>
  <si>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</si>
  <si>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</si>
  <si>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</si>
  <si>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</si>
  <si>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</si>
  <si>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</si>
  <si>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</si>
  <si>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</si>
  <si>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</si>
  <si>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</si>
  <si>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</si>
  <si>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</si>
  <si>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</si>
  <si>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</si>
  <si>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</si>
  <si>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</si>
  <si>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</si>
  <si>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</si>
  <si>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</si>
  <si>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</si>
  <si>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</si>
  <si>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</si>
  <si>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</si>
  <si>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</si>
  <si>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</si>
  <si>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</si>
  <si>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</si>
  <si>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</si>
  <si>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</si>
  <si>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</si>
  <si>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</si>
  <si>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</si>
  <si>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</si>
  <si>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</si>
  <si>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</si>
  <si>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</si>
  <si>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</si>
  <si>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</si>
  <si>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</si>
  <si>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</si>
  <si>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</si>
  <si>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</si>
  <si>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</si>
  <si>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</si>
  <si>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</si>
  <si>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</si>
  <si>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</si>
  <si>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</si>
  <si>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</si>
  <si>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</si>
  <si>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</si>
  <si>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</si>
  <si>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</si>
  <si>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</si>
  <si>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</si>
  <si>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</si>
  <si>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</si>
  <si>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</si>
  <si>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</si>
  <si>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</si>
  <si>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</si>
  <si>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</si>
  <si>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</si>
  <si>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</si>
  <si>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</si>
  <si>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</si>
  <si>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</si>
  <si>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</si>
  <si>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</si>
  <si>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</si>
  <si>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</si>
  <si>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</si>
  <si>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</si>
  <si>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</si>
  <si>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</si>
  <si>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</si>
  <si>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</si>
  <si>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</si>
  <si>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</si>
  <si>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</si>
  <si>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</si>
  <si>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</si>
  <si>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</si>
  <si>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</si>
  <si>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</si>
  <si>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</si>
  <si>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</si>
  <si>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</si>
  <si>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</si>
  <si>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</si>
  <si>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</si>
  <si>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</si>
  <si>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</si>
  <si>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</si>
  <si>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</si>
  <si>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</si>
  <si>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</si>
  <si>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</si>
  <si>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</si>
  <si>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</si>
  <si>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</si>
  <si>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</si>
  <si>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</si>
  <si>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</si>
  <si>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</si>
  <si>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</si>
  <si>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</si>
  <si>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</si>
  <si>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</si>
  <si>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</si>
  <si>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</si>
  <si>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</si>
  <si>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</si>
  <si>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</si>
  <si>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</si>
  <si>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</si>
  <si>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</si>
  <si>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</si>
  <si>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</si>
  <si>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</si>
  <si>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</si>
  <si>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</si>
  <si>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</si>
  <si>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</si>
  <si>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</si>
  <si>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</si>
  <si>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</si>
  <si>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</si>
  <si>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</si>
  <si>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</si>
  <si>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</si>
  <si>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</si>
  <si>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</si>
  <si>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</si>
  <si>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</si>
  <si>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</si>
  <si>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</si>
  <si>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</si>
  <si>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</si>
  <si>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</si>
  <si>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</si>
  <si>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</si>
  <si>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</si>
  <si>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</si>
  <si>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</si>
  <si>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</si>
  <si>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</si>
  <si>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</si>
  <si>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</si>
  <si>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</si>
  <si>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</si>
  <si>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</si>
  <si>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</si>
  <si>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</si>
  <si>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</si>
  <si>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</si>
  <si>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</si>
  <si>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</si>
  <si>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</si>
  <si>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</si>
  <si>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</si>
  <si>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</si>
  <si>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</si>
  <si>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</si>
  <si>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</si>
  <si>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</si>
  <si>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</si>
  <si>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</si>
  <si>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</si>
  <si>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</si>
  <si>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</si>
  <si>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</si>
  <si>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</si>
  <si>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</si>
  <si>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</si>
  <si>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</si>
  <si>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</si>
  <si>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</si>
  <si>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</si>
  <si>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</si>
  <si>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</si>
  <si>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</si>
  <si>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</si>
  <si>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</si>
  <si>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</si>
  <si>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</si>
  <si>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</si>
  <si>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</si>
  <si>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</si>
  <si>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</si>
  <si>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</si>
  <si>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</si>
  <si>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</si>
  <si>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</si>
  <si>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</si>
  <si>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</si>
  <si>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</si>
  <si>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</si>
  <si>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</si>
  <si>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</si>
  <si>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</si>
  <si>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</si>
  <si>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</si>
  <si>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</si>
  <si>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</si>
  <si>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</si>
  <si>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</si>
  <si>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</si>
  <si>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</si>
  <si>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</si>
  <si>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</si>
  <si>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</si>
  <si>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</si>
  <si>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</si>
  <si>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</si>
  <si>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</si>
  <si>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</si>
  <si>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</si>
  <si>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</si>
  <si>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</si>
  <si>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</si>
  <si>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</si>
  <si>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</si>
  <si>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</si>
  <si>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</si>
  <si>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</si>
  <si>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</si>
  <si>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</si>
  <si>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</si>
  <si>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</si>
  <si>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</si>
  <si>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</si>
  <si>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</si>
  <si>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</si>
  <si>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</si>
  <si>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</si>
  <si>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</si>
  <si>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</si>
  <si>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</si>
  <si>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</si>
  <si>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</si>
  <si>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</si>
  <si>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</si>
  <si>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</si>
  <si>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</si>
  <si>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</si>
  <si>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</si>
  <si>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</si>
  <si>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</si>
  <si>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</si>
  <si>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</si>
  <si>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</si>
  <si>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</si>
  <si>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</si>
  <si>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</si>
  <si>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</si>
  <si>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</si>
  <si>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</si>
  <si>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</si>
  <si>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</si>
  <si>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</si>
  <si>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</si>
  <si>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</si>
  <si>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</si>
  <si>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</si>
  <si>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</si>
  <si>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</si>
  <si>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</si>
  <si>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</si>
  <si>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</si>
  <si>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</si>
  <si>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</si>
  <si>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</si>
  <si>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</si>
  <si>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</si>
  <si>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</si>
  <si>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</si>
  <si>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</si>
  <si>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</si>
  <si>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</si>
  <si>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</si>
  <si>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</si>
  <si>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</si>
  <si>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</si>
  <si>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</si>
  <si>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</si>
  <si>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</si>
  <si>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</si>
  <si>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</si>
  <si>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</si>
  <si>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</si>
  <si>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</si>
  <si>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</si>
  <si>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</si>
  <si>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</si>
  <si>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</si>
  <si>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</si>
  <si>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</si>
  <si>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</si>
  <si>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</si>
  <si>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</si>
  <si>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</si>
  <si>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</si>
  <si>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</si>
  <si>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</si>
  <si>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</si>
  <si>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</si>
  <si>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</si>
  <si>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</si>
  <si>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</si>
  <si>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</si>
  <si>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</si>
  <si>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</si>
  <si>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</si>
  <si>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</si>
  <si>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</si>
  <si>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</si>
  <si>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</si>
  <si>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</si>
  <si>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</si>
  <si>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</si>
  <si>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</si>
  <si>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</si>
  <si>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</si>
  <si>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</si>
  <si>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</si>
  <si>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</si>
  <si>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</si>
  <si>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</si>
  <si>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</si>
  <si>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</si>
  <si>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</si>
  <si>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</si>
  <si>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</si>
  <si>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</si>
  <si>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</si>
  <si>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</si>
  <si>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</si>
  <si>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</si>
  <si>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</si>
  <si>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</si>
  <si>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</si>
  <si>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</si>
  <si>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</si>
  <si>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</si>
  <si>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</si>
  <si>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</si>
  <si>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</si>
  <si>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</si>
  <si>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</si>
  <si>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</si>
  <si>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</si>
  <si>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</si>
  <si>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</si>
  <si>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</si>
  <si>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</si>
  <si>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</si>
  <si>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</si>
  <si>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</si>
  <si>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</si>
  <si>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</si>
  <si>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</si>
  <si>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</si>
  <si>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</si>
  <si>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</si>
  <si>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</si>
  <si>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</si>
  <si>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</si>
  <si>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</si>
  <si>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</si>
  <si>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</si>
  <si>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</si>
  <si>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</si>
  <si>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</si>
  <si>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</si>
  <si>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</si>
  <si>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</si>
  <si>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</si>
  <si>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</si>
  <si>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</si>
  <si>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</si>
  <si>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</si>
  <si>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</si>
  <si>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</si>
  <si>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</si>
  <si>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</si>
  <si>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</si>
  <si>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</si>
  <si>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</si>
  <si>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</si>
  <si>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</si>
  <si>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</si>
  <si>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</si>
  <si>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</si>
  <si>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</si>
  <si>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</si>
  <si>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</si>
  <si>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</si>
  <si>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</si>
  <si>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</si>
  <si>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</si>
  <si>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</si>
  <si>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</si>
  <si>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</si>
  <si>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</si>
  <si>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</si>
  <si>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</si>
  <si>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</si>
  <si>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</si>
  <si>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</si>
  <si>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</si>
  <si>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</si>
  <si>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</si>
  <si>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</si>
  <si>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</si>
  <si>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</si>
  <si>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</si>
  <si>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</si>
  <si>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</si>
  <si>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</si>
  <si>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</si>
  <si>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</si>
  <si>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</si>
  <si>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</si>
  <si>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</si>
  <si>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</si>
  <si>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</si>
  <si>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</si>
  <si>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</si>
  <si>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</si>
  <si>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</si>
  <si>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</si>
  <si>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</si>
  <si>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</si>
  <si>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</si>
  <si>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</si>
  <si>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</si>
  <si>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</si>
  <si>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</si>
  <si>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</si>
  <si>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</si>
  <si>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</si>
  <si>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</si>
  <si>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</si>
  <si>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</si>
  <si>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</si>
  <si>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</si>
  <si>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</si>
  <si>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</si>
  <si>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</si>
  <si>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</si>
  <si>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</si>
  <si>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</si>
  <si>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</si>
  <si>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</si>
  <si>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</si>
  <si>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</si>
  <si>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</si>
  <si>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</si>
  <si>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</si>
  <si>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</si>
  <si>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</si>
  <si>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</si>
  <si>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</si>
  <si>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</si>
  <si>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</si>
  <si>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</si>
  <si>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</si>
  <si>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</si>
  <si>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</si>
  <si>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</si>
  <si>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</si>
  <si>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</si>
  <si>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</si>
  <si>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</si>
  <si>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</si>
  <si>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</si>
  <si>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</si>
  <si>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</si>
  <si>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</si>
  <si>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</si>
  <si>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</si>
  <si>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</si>
  <si>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</si>
  <si>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</si>
  <si>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</si>
  <si>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</si>
  <si>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</si>
  <si>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</si>
  <si>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</si>
  <si>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</si>
  <si>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</si>
  <si>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</si>
  <si>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</si>
  <si>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</si>
  <si>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</si>
  <si>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</si>
  <si>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</si>
  <si>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</si>
  <si>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</si>
  <si>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</si>
  <si>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</si>
  <si>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</si>
  <si>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</si>
  <si>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</si>
  <si>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</si>
  <si>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</si>
  <si>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</si>
  <si>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</si>
  <si>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</si>
  <si>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</si>
  <si>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</si>
  <si>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</si>
  <si>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</si>
  <si>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</si>
  <si>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</si>
  <si>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</si>
  <si>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</si>
  <si>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</si>
  <si>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</si>
  <si>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</si>
  <si>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</si>
  <si>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</si>
  <si>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</si>
  <si>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</si>
  <si>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</si>
  <si>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</si>
  <si>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</si>
  <si>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</si>
  <si>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</si>
  <si>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</si>
  <si>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</si>
  <si>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</si>
  <si>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</si>
  <si>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</si>
  <si>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</si>
  <si>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</si>
  <si>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</si>
  <si>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</si>
  <si>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</si>
  <si>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</si>
  <si>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</si>
  <si>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</si>
  <si>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</si>
  <si>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</si>
  <si>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</si>
  <si>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</si>
  <si>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</si>
  <si>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</si>
  <si>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</si>
  <si>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</si>
  <si>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</si>
  <si>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</si>
  <si>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</si>
  <si>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</si>
  <si>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</si>
  <si>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</si>
  <si>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</si>
  <si>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</si>
  <si>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</si>
  <si>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</si>
  <si>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</si>
  <si>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</si>
  <si>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</si>
  <si>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</si>
  <si>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</si>
  <si>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</si>
  <si>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</si>
  <si>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</si>
  <si>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</si>
  <si>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</si>
  <si>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</si>
  <si>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</si>
  <si>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</si>
  <si>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</si>
  <si>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</si>
  <si>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</si>
  <si>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</si>
  <si>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</si>
  <si>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</si>
  <si>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</si>
  <si>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</si>
  <si>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</si>
  <si>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</si>
  <si>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</si>
  <si>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</si>
  <si>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</si>
  <si>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</si>
  <si>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</si>
  <si>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</si>
  <si>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</si>
  <si>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</si>
  <si>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</si>
  <si>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</si>
  <si>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</si>
  <si>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</si>
  <si>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</si>
  <si>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</si>
  <si>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</si>
  <si>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</si>
  <si>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</si>
  <si>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</si>
  <si>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</si>
  <si>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</si>
  <si>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</si>
  <si>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</si>
  <si>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</si>
  <si>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</si>
  <si>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</si>
  <si>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</si>
  <si>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</si>
  <si>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</si>
  <si>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</si>
  <si>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</si>
  <si>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</si>
  <si>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</si>
  <si>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</si>
  <si>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</si>
  <si>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</si>
  <si>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</si>
  <si>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</si>
  <si>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</si>
  <si>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</si>
  <si>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</si>
  <si>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</si>
  <si>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</si>
  <si>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</si>
  <si>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</si>
  <si>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</si>
  <si>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</si>
  <si>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</si>
  <si>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</si>
  <si>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</si>
  <si>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</si>
  <si>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</si>
  <si>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</si>
  <si>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</si>
  <si>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</si>
  <si>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</si>
  <si>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</si>
  <si>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</si>
  <si>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</si>
  <si>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</si>
  <si>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</si>
  <si>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</si>
  <si>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</si>
  <si>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</si>
  <si>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</si>
  <si>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</si>
  <si>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</si>
  <si>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</si>
  <si>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</si>
  <si>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</si>
  <si>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</si>
  <si>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</si>
  <si>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</si>
  <si>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</si>
  <si>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</si>
  <si>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</si>
  <si>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</si>
  <si>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</si>
  <si>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</si>
  <si>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</si>
  <si>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</si>
  <si>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</si>
  <si>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</si>
  <si>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</si>
  <si>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</si>
  <si>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</si>
  <si>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</si>
  <si>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</si>
  <si>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</si>
  <si>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</si>
  <si>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</si>
  <si>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</si>
  <si>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</si>
  <si>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</si>
  <si>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</si>
  <si>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</si>
  <si>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</si>
  <si>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</si>
  <si>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</si>
  <si>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</si>
  <si>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</si>
  <si>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</si>
  <si>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</si>
  <si>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</si>
  <si>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</si>
  <si>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</si>
  <si>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</si>
  <si>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</si>
  <si>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</si>
  <si>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</si>
  <si>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</si>
  <si>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</si>
  <si>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</si>
  <si>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</si>
  <si>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</si>
  <si>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</si>
  <si>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</si>
  <si>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</si>
  <si>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</si>
  <si>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</si>
  <si>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</si>
  <si>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</si>
  <si>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</si>
  <si>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</si>
  <si>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</si>
  <si>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</si>
  <si>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</si>
  <si>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</si>
  <si>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</si>
  <si>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</si>
  <si>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</si>
  <si>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</si>
  <si>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</si>
  <si>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</si>
  <si>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</si>
  <si>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</si>
  <si>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</si>
  <si>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</si>
  <si>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</si>
  <si>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</si>
  <si>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</si>
  <si>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</si>
  <si>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</si>
  <si>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</si>
  <si>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</si>
  <si>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</si>
  <si>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</si>
  <si>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</si>
  <si>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</si>
  <si>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</si>
  <si>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</si>
  <si>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</si>
  <si>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</si>
  <si>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</si>
  <si>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</si>
  <si>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</si>
  <si>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</si>
  <si>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</si>
  <si>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</si>
  <si>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</si>
  <si>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</si>
  <si>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</si>
  <si>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</si>
  <si>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</si>
  <si>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</si>
  <si>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</si>
  <si>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</si>
  <si>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</si>
  <si>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</si>
  <si>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</si>
  <si>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</si>
  <si>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</si>
  <si>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</si>
  <si>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</si>
  <si>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</si>
  <si>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</si>
  <si>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</si>
  <si>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</si>
  <si>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</si>
  <si>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</si>
  <si>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</si>
  <si>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</si>
  <si>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</si>
  <si>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</si>
  <si>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</si>
  <si>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</si>
  <si>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</si>
  <si>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</si>
  <si>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</si>
  <si>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</si>
  <si>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</si>
  <si>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</si>
  <si>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</si>
  <si>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</si>
  <si>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</si>
  <si>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</si>
  <si>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</si>
  <si>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</si>
  <si>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</si>
  <si>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</si>
  <si>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</si>
  <si>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</si>
  <si>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</si>
  <si>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</si>
  <si>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</si>
  <si>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</si>
  <si>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</si>
  <si>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</si>
  <si>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</si>
  <si>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</si>
  <si>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</si>
  <si>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</si>
  <si>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</si>
  <si>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</si>
  <si>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</si>
  <si>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</si>
  <si>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</si>
  <si>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</si>
  <si>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</si>
  <si>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</si>
  <si>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</si>
  <si>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</si>
  <si>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</si>
  <si>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</si>
  <si>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</si>
  <si>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</si>
  <si>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</si>
  <si>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</si>
  <si>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</si>
  <si>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</si>
  <si>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</si>
  <si>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</si>
  <si>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</si>
  <si>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</si>
  <si>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</si>
  <si>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</si>
  <si>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</si>
  <si>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</si>
  <si>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</si>
  <si>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</si>
  <si>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</si>
  <si>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</si>
  <si>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</si>
  <si>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</si>
  <si>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</si>
  <si>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</si>
  <si>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</si>
  <si>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</si>
  <si>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</si>
  <si>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</si>
  <si>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</si>
  <si>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</si>
  <si>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</si>
  <si>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</si>
  <si>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</si>
  <si>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</si>
  <si>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</si>
  <si>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</si>
  <si>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</si>
  <si>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</si>
  <si>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</si>
  <si>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</si>
  <si>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</si>
  <si>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</si>
  <si>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</si>
  <si>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</si>
  <si>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</si>
  <si>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</si>
  <si>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</si>
  <si>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</si>
  <si>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</si>
  <si>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</si>
  <si>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</si>
  <si>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</si>
  <si>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</si>
  <si>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</si>
  <si>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</si>
  <si>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</si>
  <si>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</si>
  <si>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</si>
  <si>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</si>
  <si>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</si>
  <si>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</si>
  <si>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</si>
  <si>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</si>
  <si>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</si>
  <si>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</si>
  <si>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</si>
  <si>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</si>
  <si>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</si>
  <si>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</si>
  <si>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</si>
  <si>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</si>
  <si>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</si>
  <si>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</si>
  <si>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</si>
  <si>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</si>
  <si>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</si>
  <si>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</si>
  <si>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</si>
  <si>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</si>
  <si>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</si>
  <si>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</si>
  <si>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</si>
  <si>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</si>
  <si>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</si>
  <si>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</si>
  <si>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</si>
  <si>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</si>
  <si>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</si>
  <si>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</si>
  <si>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</si>
  <si>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</si>
  <si>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</si>
  <si>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</si>
  <si>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</si>
  <si>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</si>
  <si>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</si>
  <si>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</si>
  <si>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</si>
  <si>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</si>
  <si>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</si>
  <si>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</si>
  <si>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</si>
  <si>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</si>
  <si>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</si>
  <si>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</si>
  <si>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</si>
  <si>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</si>
  <si>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</si>
  <si>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</si>
  <si>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</si>
  <si>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</si>
  <si>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</si>
  <si>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</si>
  <si>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</si>
  <si>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</si>
  <si>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</si>
  <si>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</si>
  <si>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</si>
  <si>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</si>
  <si>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</si>
  <si>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</si>
  <si>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</si>
  <si>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</si>
  <si>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</si>
  <si>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</si>
  <si>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</si>
  <si>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</si>
  <si>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</si>
  <si>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</si>
  <si>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</si>
  <si>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</si>
  <si>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</si>
  <si>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</si>
  <si>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</si>
  <si>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</si>
  <si>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</si>
  <si>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</si>
  <si>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</si>
  <si>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</si>
  <si>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</si>
  <si>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</si>
  <si>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</si>
  <si>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</si>
  <si>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</si>
  <si>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</si>
  <si>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</si>
  <si>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</si>
  <si>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</si>
  <si>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</si>
  <si>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</si>
  <si>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</si>
  <si>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</si>
  <si>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</si>
  <si>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</si>
  <si>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</si>
  <si>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</si>
  <si>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</si>
  <si>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</si>
  <si>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</si>
  <si>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</si>
  <si>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</si>
  <si>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</si>
  <si>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</si>
  <si>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</si>
  <si>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</si>
  <si>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</si>
  <si>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</si>
  <si>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</si>
  <si>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</si>
  <si>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</si>
  <si>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</si>
  <si>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</si>
  <si>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</si>
  <si>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</si>
  <si>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</si>
  <si>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</si>
  <si>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</si>
  <si>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</si>
  <si>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</si>
  <si>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</si>
  <si>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</si>
  <si>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</si>
  <si>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</si>
  <si>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</si>
  <si>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</si>
  <si>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</si>
  <si>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</si>
  <si>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</si>
  <si>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</si>
  <si>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</si>
  <si>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</si>
  <si>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</si>
  <si>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</si>
  <si>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</si>
  <si>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</si>
  <si>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</si>
  <si>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</si>
  <si>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</si>
  <si>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</si>
  <si>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</si>
  <si>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</si>
  <si>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</si>
  <si>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</si>
  <si>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</si>
  <si>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</si>
  <si>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</si>
  <si>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</si>
  <si>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</si>
  <si>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</si>
  <si>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</si>
  <si>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</si>
  <si>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</si>
  <si>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</si>
  <si>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</si>
  <si>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</si>
  <si>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</si>
  <si>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</si>
  <si>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</si>
  <si>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</si>
  <si>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</si>
  <si>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</si>
  <si>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</si>
  <si>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</si>
  <si>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</si>
  <si>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</si>
  <si>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</si>
  <si>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</si>
  <si>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</si>
  <si>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</si>
  <si>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</si>
  <si>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</si>
  <si>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</si>
  <si>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</si>
  <si>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</si>
  <si>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</si>
  <si>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</si>
  <si>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</si>
  <si>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</si>
  <si>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</si>
  <si>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</si>
  <si>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</si>
  <si>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</si>
  <si>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</si>
  <si>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</si>
  <si>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</si>
  <si>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</si>
  <si>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</si>
  <si>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</si>
  <si>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</si>
  <si>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</si>
  <si>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</si>
  <si>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</si>
  <si>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</si>
  <si>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</si>
  <si>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</si>
  <si>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</si>
  <si>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</si>
  <si>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</si>
  <si>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</si>
  <si>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</si>
  <si>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</si>
  <si>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</si>
  <si>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</si>
  <si>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</si>
  <si>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</si>
  <si>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</si>
  <si>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</si>
  <si>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</si>
  <si>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</si>
  <si>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</si>
  <si>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</si>
  <si>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</si>
  <si>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</si>
  <si>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</si>
  <si>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</si>
  <si>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</si>
  <si>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</si>
  <si>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</si>
  <si>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</si>
  <si>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</si>
  <si>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</si>
  <si>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</si>
  <si>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</si>
  <si>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</si>
  <si>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</si>
  <si>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</si>
  <si>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</si>
  <si>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</si>
  <si>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</si>
  <si>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</si>
  <si>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</si>
  <si>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</si>
  <si>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</si>
  <si>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</si>
  <si>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</si>
  <si>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</si>
  <si>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</si>
  <si>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</si>
  <si>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</si>
  <si>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</si>
  <si>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</si>
  <si>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</si>
  <si>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</si>
  <si>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</si>
  <si>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</si>
  <si>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</si>
  <si>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</si>
  <si>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</si>
  <si>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</si>
  <si>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</si>
  <si>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</si>
  <si>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</si>
  <si>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</si>
  <si>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</si>
  <si>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</si>
  <si>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</si>
  <si>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</si>
  <si>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</si>
  <si>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</si>
  <si>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</si>
  <si>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</si>
  <si>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</si>
  <si>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</si>
  <si>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</si>
  <si>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</si>
  <si>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</si>
  <si>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</si>
  <si>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</si>
  <si>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</si>
  <si>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</si>
  <si>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</si>
  <si>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</si>
  <si>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</si>
  <si>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</si>
  <si>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</si>
  <si>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</si>
  <si>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</si>
  <si>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</si>
  <si>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</si>
  <si>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</si>
  <si>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</si>
  <si>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</si>
  <si>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</si>
  <si>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</si>
  <si>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</si>
  <si>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</si>
  <si>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</si>
  <si>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</si>
  <si>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</si>
  <si>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</si>
  <si>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</si>
  <si>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</si>
  <si>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</si>
  <si>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</si>
  <si>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</si>
  <si>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</si>
  <si>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</si>
  <si>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</si>
  <si>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</si>
  <si>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</si>
  <si>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</si>
  <si>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</si>
  <si>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</si>
  <si>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</si>
  <si>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</si>
  <si>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</si>
  <si>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</si>
  <si>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</si>
  <si>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</si>
  <si>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</si>
  <si>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</si>
  <si>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</si>
  <si>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</si>
  <si>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</si>
  <si>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</si>
  <si>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</si>
  <si>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</si>
  <si>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</si>
  <si>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</si>
  <si>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</si>
  <si>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</si>
  <si>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</si>
  <si>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</si>
  <si>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</si>
  <si>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</si>
  <si>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</si>
  <si>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</si>
  <si>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</si>
  <si>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</si>
  <si>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</si>
  <si>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</si>
  <si>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</si>
  <si>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</si>
  <si>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</si>
  <si>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</si>
  <si>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</si>
  <si>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</si>
  <si>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</si>
  <si>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</si>
  <si>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</si>
  <si>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</si>
  <si>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</si>
  <si>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</si>
  <si>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</si>
  <si>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</si>
  <si>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</si>
  <si>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</si>
  <si>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</si>
  <si>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</si>
  <si>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</si>
  <si>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</si>
  <si>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</si>
  <si>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</si>
  <si>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</si>
  <si>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</si>
  <si>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</si>
  <si>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</si>
  <si>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</si>
  <si>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</si>
  <si>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</si>
  <si>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</si>
  <si>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</si>
  <si>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</si>
  <si>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</si>
  <si>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</si>
  <si>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</si>
  <si>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</si>
  <si>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</si>
  <si>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</si>
  <si>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</si>
  <si>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</si>
  <si>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</si>
  <si>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</si>
  <si>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</si>
  <si>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</si>
  <si>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</si>
  <si>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</si>
  <si>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</si>
  <si>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</si>
  <si>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</si>
  <si>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</si>
  <si>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</si>
  <si>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</si>
  <si>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</si>
  <si>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</si>
  <si>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</si>
  <si>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</si>
  <si>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</si>
  <si>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</si>
  <si>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</si>
  <si>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</si>
  <si>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</si>
  <si>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</si>
  <si>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</si>
  <si>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</si>
  <si>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</si>
  <si>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</si>
  <si>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</si>
  <si>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</si>
  <si>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</si>
  <si>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</si>
  <si>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</si>
  <si>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</si>
  <si>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</si>
  <si>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</si>
  <si>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</si>
  <si>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</si>
  <si>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</si>
  <si>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</si>
  <si>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</si>
  <si>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</si>
  <si>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</si>
  <si>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</si>
  <si>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</si>
  <si>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</si>
  <si>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</si>
  <si>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</si>
  <si>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</si>
  <si>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</si>
  <si>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</si>
  <si>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</si>
  <si>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</si>
  <si>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</si>
  <si>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</si>
  <si>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</si>
  <si>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</si>
  <si>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</si>
  <si>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</si>
  <si>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</si>
  <si>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</si>
  <si>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</si>
  <si>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</si>
  <si>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</si>
  <si>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</si>
  <si>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</si>
  <si>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</si>
  <si>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</si>
  <si>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</si>
  <si>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</si>
  <si>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</si>
  <si>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</si>
  <si>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</si>
  <si>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</si>
  <si>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</si>
  <si>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</si>
  <si>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</si>
  <si>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</si>
  <si>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</si>
  <si>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</si>
  <si>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</si>
  <si>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</si>
  <si>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</si>
  <si>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</si>
  <si>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</si>
  <si>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</si>
  <si>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</si>
  <si>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</si>
  <si>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</si>
  <si>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</si>
  <si>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</si>
  <si>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</si>
  <si>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</si>
  <si>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</si>
  <si>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</si>
  <si>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</si>
  <si>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</si>
  <si>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</si>
  <si>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</si>
  <si>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</si>
  <si>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</si>
  <si>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</si>
  <si>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</si>
  <si>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</si>
  <si>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</si>
  <si>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</si>
  <si>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</si>
  <si>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</si>
  <si>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</si>
  <si>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</si>
  <si>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</si>
  <si>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</si>
  <si>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</si>
  <si>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</si>
  <si>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</si>
  <si>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</si>
  <si>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</si>
  <si>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</si>
  <si>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</si>
  <si>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</si>
  <si>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</si>
  <si>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</si>
  <si>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</si>
  <si>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</si>
  <si>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</si>
  <si>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</si>
  <si>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</si>
  <si>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</si>
  <si>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</si>
  <si>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</si>
  <si>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</si>
  <si>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</si>
  <si>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</si>
  <si>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</si>
  <si>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</si>
  <si>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</si>
  <si>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</si>
  <si>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</si>
  <si>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</si>
  <si>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</si>
  <si>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</si>
  <si>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</si>
  <si>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</si>
  <si>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</si>
  <si>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</si>
  <si>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</si>
  <si>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</si>
  <si>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</si>
  <si>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</si>
  <si>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</si>
  <si>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</si>
  <si>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</si>
  <si>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</si>
  <si>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</si>
  <si>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</si>
  <si>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</si>
  <si>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</si>
  <si>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</si>
  <si>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</si>
  <si>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</si>
  <si>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</si>
  <si>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</si>
  <si>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</si>
  <si>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</si>
  <si>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</si>
  <si>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</si>
  <si>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</si>
  <si>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</si>
  <si>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</si>
  <si>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</si>
  <si>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</si>
  <si>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</si>
  <si>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</si>
  <si>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</si>
  <si>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</si>
  <si>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</si>
  <si>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</si>
  <si>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</si>
  <si>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</si>
  <si>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</si>
  <si>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</si>
  <si>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</si>
  <si>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</si>
  <si>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</si>
  <si>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</si>
  <si>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</si>
  <si>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</si>
  <si>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</si>
  <si>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</si>
  <si>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</si>
  <si>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</si>
  <si>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</si>
  <si>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</si>
  <si>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</si>
  <si>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</si>
  <si>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</si>
  <si>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</si>
  <si>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</si>
  <si>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</si>
  <si>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</si>
  <si>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</si>
  <si>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</si>
  <si>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</si>
  <si>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</si>
  <si>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</si>
  <si>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</si>
  <si>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</si>
  <si>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</si>
  <si>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</si>
  <si>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</si>
  <si>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</si>
  <si>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</si>
  <si>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</si>
  <si>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</si>
  <si>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</si>
  <si>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</si>
  <si>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</si>
  <si>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</si>
  <si>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</si>
  <si>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</si>
  <si>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</si>
  <si>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</si>
  <si>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</si>
  <si>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</si>
  <si>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</si>
  <si>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</si>
  <si>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</si>
  <si>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</si>
  <si>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</si>
  <si>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</si>
  <si>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</si>
  <si>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</si>
  <si>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</si>
  <si>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</si>
  <si>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</si>
  <si>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</si>
  <si>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</si>
  <si>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</si>
  <si>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</si>
  <si>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</si>
  <si>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</si>
  <si>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</si>
  <si>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</si>
  <si>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</si>
  <si>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</si>
  <si>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</si>
  <si>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</si>
  <si>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</si>
  <si>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</si>
  <si>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</si>
  <si>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</si>
  <si>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</si>
  <si>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</si>
  <si>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</si>
  <si>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</si>
  <si>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</si>
  <si>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</si>
  <si>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</si>
  <si>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</si>
  <si>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</si>
  <si>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</si>
  <si>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</si>
  <si>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</si>
  <si>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</si>
  <si>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</si>
  <si>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</si>
  <si>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</si>
  <si>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</si>
  <si>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</si>
  <si>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</si>
  <si>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</si>
  <si>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</si>
  <si>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</si>
  <si>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</si>
  <si>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</si>
  <si>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</si>
  <si>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</si>
  <si>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</si>
  <si>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</si>
  <si>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</si>
  <si>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</si>
  <si>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</si>
  <si>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</si>
  <si>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</si>
  <si>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</si>
  <si>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</si>
  <si>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</si>
  <si>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</si>
  <si>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</si>
  <si>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</si>
  <si>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</si>
  <si>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</si>
  <si>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</si>
  <si>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</si>
  <si>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</si>
  <si>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</si>
  <si>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</si>
  <si>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</si>
  <si>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</si>
  <si>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</si>
  <si>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</si>
  <si>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</si>
  <si>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</si>
  <si>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</si>
  <si>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</si>
  <si>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</si>
  <si>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</si>
  <si>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</si>
  <si>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</si>
  <si>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</si>
  <si>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</si>
  <si>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</si>
  <si>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</si>
  <si>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</si>
  <si>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</si>
  <si>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</si>
  <si>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</si>
  <si>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</si>
  <si>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</si>
  <si>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</si>
  <si>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</si>
  <si>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</si>
  <si>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</si>
  <si>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</si>
  <si>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</si>
  <si>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</si>
  <si>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</si>
  <si>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</si>
  <si>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</si>
  <si>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</si>
  <si>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</si>
  <si>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</si>
  <si>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</si>
  <si>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</si>
  <si>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</si>
  <si>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</si>
  <si>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</si>
  <si>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</si>
  <si>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</si>
  <si>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</si>
  <si>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</si>
  <si>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</si>
  <si>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</si>
  <si>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</si>
  <si>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</si>
  <si>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</si>
  <si>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</si>
  <si>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</si>
  <si>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</si>
  <si>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</si>
  <si>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</si>
  <si>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</si>
  <si>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</si>
  <si>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</si>
  <si>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</si>
  <si>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</si>
  <si>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</si>
  <si>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</si>
  <si>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</si>
  <si>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</si>
  <si>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</si>
  <si>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</si>
  <si>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</si>
  <si>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</si>
  <si>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</si>
  <si>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</si>
  <si>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</si>
  <si>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</si>
  <si>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</si>
  <si>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</si>
  <si>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</si>
  <si>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</si>
  <si>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</si>
  <si>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</si>
  <si>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</si>
  <si>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</si>
  <si>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</si>
  <si>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</si>
  <si>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</si>
  <si>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</si>
  <si>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</si>
  <si>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</si>
  <si>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</si>
  <si>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</si>
  <si>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</si>
  <si>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</si>
  <si>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</si>
  <si>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</si>
  <si>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</si>
  <si>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</si>
  <si>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</si>
  <si>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</si>
  <si>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</si>
  <si>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</si>
  <si>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</si>
  <si>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</si>
  <si>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</si>
  <si>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</si>
  <si>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</si>
  <si>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</si>
  <si>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</si>
  <si>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</si>
  <si>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</si>
  <si>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</si>
  <si>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</si>
  <si>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</si>
  <si>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</si>
  <si>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</si>
  <si>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</si>
  <si>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</si>
  <si>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</si>
  <si>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</si>
  <si>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</si>
  <si>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</si>
  <si>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</si>
  <si>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</si>
  <si>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</si>
  <si>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</si>
  <si>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</si>
  <si>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</si>
  <si>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</si>
  <si>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</si>
  <si>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</si>
  <si>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</si>
  <si>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</si>
  <si>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</si>
  <si>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</si>
  <si>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</si>
  <si>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</si>
  <si>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</si>
  <si>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</si>
  <si>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</si>
  <si>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</si>
  <si>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</si>
  <si>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</si>
  <si>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</si>
  <si>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</si>
  <si>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</si>
  <si>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</si>
  <si>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</si>
  <si>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</si>
  <si>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</si>
  <si>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</si>
  <si>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</si>
  <si>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</si>
  <si>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</si>
  <si>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</si>
  <si>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</si>
  <si>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</si>
  <si>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</si>
  <si>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</si>
  <si>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</si>
  <si>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</si>
  <si>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</si>
  <si>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</si>
  <si>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</si>
  <si>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</si>
  <si>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</si>
  <si>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</si>
  <si>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</si>
  <si>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</si>
  <si>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</si>
  <si>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</si>
  <si>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</si>
  <si>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</si>
  <si>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</si>
  <si>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</si>
  <si>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</si>
  <si>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</si>
  <si>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</si>
  <si>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</si>
  <si>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</si>
  <si>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</si>
  <si>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</si>
  <si>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</si>
  <si>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</si>
  <si>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</si>
  <si>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</si>
  <si>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</si>
  <si>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</si>
  <si>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</si>
  <si>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</si>
  <si>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</si>
  <si>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</si>
  <si>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</si>
  <si>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</si>
  <si>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</si>
  <si>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</si>
  <si>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</si>
  <si>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</si>
  <si>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</si>
  <si>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</si>
  <si>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</si>
  <si>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</si>
  <si>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</si>
  <si>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</si>
  <si>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</si>
  <si>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</si>
  <si>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</si>
  <si>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</si>
  <si>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</si>
  <si>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</si>
  <si>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</si>
  <si>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</si>
  <si>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</si>
  <si>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</si>
  <si>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</si>
  <si>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</si>
  <si>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</si>
  <si>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</si>
  <si>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</si>
  <si>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</si>
  <si>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</si>
  <si>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</si>
  <si>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</si>
  <si>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</si>
  <si>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</si>
  <si>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</si>
  <si>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</si>
  <si>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</si>
  <si>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</si>
  <si>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</si>
  <si>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</si>
  <si>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</si>
  <si>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</si>
  <si>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</si>
  <si>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</si>
  <si>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</si>
  <si>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</si>
  <si>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</si>
  <si>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</si>
  <si>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</si>
  <si>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</si>
  <si>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</si>
  <si>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</si>
  <si>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</si>
  <si>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</si>
  <si>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</si>
  <si>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</si>
  <si>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</si>
  <si>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</si>
  <si>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</si>
  <si>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</si>
  <si>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</si>
  <si>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</si>
  <si>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</si>
  <si>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</si>
  <si>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</si>
  <si>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</si>
  <si>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</si>
  <si>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</si>
  <si>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</si>
  <si>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</si>
  <si>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</si>
  <si>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</si>
  <si>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</si>
  <si>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</si>
  <si>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</si>
  <si>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</si>
  <si>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</si>
  <si>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</si>
  <si>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</si>
  <si>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</si>
  <si>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</si>
  <si>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</si>
  <si>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</si>
  <si>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</si>
  <si>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</si>
  <si>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</si>
  <si>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</si>
  <si>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</si>
  <si>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</si>
  <si>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</si>
  <si>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</si>
  <si>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</si>
  <si>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</si>
  <si>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</si>
  <si>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</si>
  <si>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</si>
  <si>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</si>
  <si>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</si>
  <si>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</si>
  <si>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</si>
  <si>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</si>
  <si>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</si>
  <si>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</si>
  <si>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</si>
  <si>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</si>
  <si>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</si>
  <si>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</si>
  <si>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</si>
  <si>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</si>
  <si>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</si>
  <si>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</si>
  <si>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</si>
  <si>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</si>
  <si>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</si>
  <si>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</si>
  <si>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</si>
  <si>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</si>
  <si>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</si>
  <si>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</si>
  <si>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</si>
  <si>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</si>
  <si>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</si>
  <si>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</si>
  <si>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</si>
  <si>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</si>
  <si>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</si>
  <si>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</si>
  <si>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</si>
  <si>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</si>
  <si>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</si>
  <si>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</si>
  <si>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</si>
  <si>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</si>
  <si>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</si>
  <si>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</si>
  <si>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</si>
  <si>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</si>
  <si>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</si>
  <si>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</si>
  <si>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</si>
  <si>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</si>
  <si>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</si>
  <si>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</si>
  <si>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</si>
  <si>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</si>
  <si>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</si>
  <si>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</si>
  <si>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</si>
  <si>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</si>
  <si>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</si>
  <si>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</si>
  <si>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</si>
  <si>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</si>
  <si>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</si>
  <si>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</si>
  <si>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</si>
  <si>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</si>
  <si>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</si>
  <si>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</si>
  <si>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</si>
  <si>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</si>
  <si>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</si>
  <si>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</si>
  <si>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</si>
  <si>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</si>
  <si>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</si>
  <si>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</si>
  <si>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</si>
  <si>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</si>
  <si>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</si>
  <si>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</si>
  <si>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</si>
  <si>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</si>
  <si>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</si>
  <si>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</si>
  <si>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</si>
  <si>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</si>
  <si>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</si>
  <si>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</si>
  <si>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</si>
  <si>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</si>
  <si>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</si>
  <si>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</si>
  <si>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</si>
  <si>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</si>
  <si>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</si>
  <si>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</si>
  <si>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</si>
  <si>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</si>
  <si>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</si>
  <si>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</si>
  <si>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</si>
  <si>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</si>
  <si>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</si>
  <si>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</si>
  <si>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</si>
  <si>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</si>
  <si>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</si>
  <si>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</si>
  <si>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</si>
  <si>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</si>
  <si>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</si>
  <si>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</si>
  <si>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</si>
  <si>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</si>
  <si>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</si>
  <si>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</si>
  <si>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</si>
  <si>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</si>
  <si>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</si>
  <si>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</si>
  <si>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</si>
  <si>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</si>
  <si>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</si>
  <si>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</si>
  <si>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</si>
  <si>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</si>
  <si>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</si>
  <si>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</si>
  <si>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</si>
  <si>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</si>
  <si>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</si>
  <si>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</si>
  <si>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</si>
  <si>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</si>
  <si>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</si>
  <si>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</si>
  <si>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</si>
  <si>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</si>
  <si>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</si>
  <si>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</si>
  <si>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</si>
  <si>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</si>
  <si>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</si>
  <si>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</si>
  <si>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</si>
  <si>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</si>
  <si>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</si>
  <si>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</si>
  <si>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</si>
  <si>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</si>
  <si>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</si>
  <si>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</si>
  <si>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</si>
  <si>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</si>
  <si>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</si>
  <si>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</si>
  <si>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</si>
  <si>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</si>
  <si>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</si>
  <si>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</si>
  <si>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</si>
  <si>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</si>
  <si>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</si>
  <si>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</si>
  <si>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</si>
  <si>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</si>
  <si>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</si>
  <si>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</si>
  <si>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</si>
  <si>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</si>
  <si>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</si>
  <si>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</si>
  <si>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</si>
  <si>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</si>
  <si>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</si>
  <si>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</si>
  <si>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</si>
  <si>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</si>
  <si>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</si>
  <si>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</si>
  <si>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</si>
  <si>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</si>
  <si>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</si>
  <si>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</si>
  <si>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</si>
  <si>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</si>
  <si>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</si>
  <si>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</si>
  <si>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</si>
  <si>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</si>
  <si>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</si>
  <si>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</si>
  <si>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</si>
  <si>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</si>
  <si>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</si>
  <si>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</si>
  <si>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</si>
  <si>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</si>
  <si>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</si>
  <si>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</si>
  <si>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</si>
  <si>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</si>
  <si>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</si>
  <si>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</si>
  <si>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</si>
  <si>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</si>
  <si>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</si>
  <si>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</si>
  <si>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</si>
  <si>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</si>
  <si>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</si>
  <si>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</si>
  <si>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</si>
  <si>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</si>
  <si>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</si>
  <si>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</si>
  <si>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</si>
  <si>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</si>
  <si>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</si>
  <si>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</si>
  <si>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</si>
  <si>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</si>
  <si>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</si>
  <si>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</si>
  <si>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</si>
  <si>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</si>
  <si>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</si>
  <si>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</si>
  <si>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</si>
  <si>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</si>
  <si>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</si>
  <si>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</si>
  <si>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</si>
  <si>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</si>
  <si>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</si>
  <si>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</si>
  <si>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</si>
  <si>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</si>
  <si>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</si>
  <si>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</si>
  <si>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</si>
  <si>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</si>
  <si>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</si>
  <si>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</si>
  <si>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</si>
  <si>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</si>
  <si>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</si>
  <si>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</si>
  <si>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</si>
  <si>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</si>
  <si>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</si>
  <si>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</si>
  <si>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</si>
  <si>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</si>
  <si>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</si>
  <si>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</si>
  <si>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</si>
  <si>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</si>
  <si>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</si>
  <si>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</si>
  <si>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</si>
  <si>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</si>
  <si>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</si>
  <si>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</si>
  <si>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</si>
  <si>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</si>
  <si>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</si>
  <si>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</si>
  <si>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</si>
  <si>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</si>
  <si>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</si>
  <si>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</si>
  <si>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</si>
  <si>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</si>
  <si>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</si>
  <si>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</si>
  <si>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</si>
  <si>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</si>
  <si>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</si>
  <si>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</si>
  <si>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</si>
  <si>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</si>
  <si>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</si>
  <si>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</si>
  <si>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</si>
  <si>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</si>
  <si>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</si>
  <si>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</si>
  <si>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</si>
  <si>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</si>
  <si>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</si>
  <si>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</si>
  <si>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</si>
  <si>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</si>
  <si>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</si>
  <si>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</si>
  <si>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</si>
  <si>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</si>
  <si>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</si>
  <si>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</si>
  <si>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</si>
  <si>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</si>
  <si>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</si>
  <si>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</si>
  <si>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</si>
  <si>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</si>
  <si>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</si>
  <si>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</si>
  <si>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</si>
  <si>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</si>
  <si>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</si>
  <si>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</si>
  <si>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</si>
  <si>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</si>
  <si>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</si>
  <si>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</si>
  <si>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</si>
  <si>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</si>
  <si>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</si>
  <si>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</si>
  <si>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</si>
  <si>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</si>
  <si>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</si>
  <si>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</si>
  <si>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</si>
  <si>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</si>
  <si>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</si>
  <si>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</si>
  <si>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</si>
  <si>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</si>
  <si>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</si>
  <si>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</si>
  <si>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</si>
  <si>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</si>
  <si>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</si>
  <si>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</si>
  <si>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</si>
  <si>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</si>
  <si>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</si>
  <si>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</si>
  <si>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</si>
  <si>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</si>
  <si>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</si>
  <si>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</si>
  <si>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</si>
  <si>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</si>
  <si>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</si>
  <si>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</si>
  <si>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</si>
  <si>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</si>
  <si>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</si>
  <si>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</si>
  <si>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</si>
  <si>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</si>
  <si>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</si>
  <si>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</si>
  <si>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</si>
  <si>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</si>
  <si>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</si>
  <si>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</si>
  <si>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</si>
  <si>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</si>
  <si>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</si>
  <si>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</si>
  <si>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</si>
  <si>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</si>
  <si>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</si>
  <si>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</si>
  <si>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</si>
  <si>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</si>
  <si>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</si>
  <si>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</si>
  <si>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</si>
  <si>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</si>
  <si>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</si>
  <si>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</si>
  <si>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</si>
  <si>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</si>
  <si>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</si>
  <si>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</si>
  <si>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</si>
  <si>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</si>
  <si>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</si>
  <si>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</si>
  <si>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</si>
  <si>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</si>
  <si>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</si>
  <si>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</si>
  <si>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</si>
  <si>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</si>
  <si>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</si>
  <si>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</si>
  <si>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</si>
  <si>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</si>
  <si>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</si>
  <si>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</si>
  <si>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</si>
  <si>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</si>
  <si>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</si>
  <si>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</si>
  <si>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</si>
  <si>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</si>
  <si>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</si>
  <si>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</si>
  <si>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</si>
  <si>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</si>
  <si>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</si>
  <si>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</si>
  <si>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</si>
  <si>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</si>
  <si>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</si>
  <si>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</si>
  <si>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</si>
  <si>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</si>
  <si>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</si>
  <si>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</si>
  <si>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</si>
  <si>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</si>
  <si>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</si>
  <si>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</si>
  <si>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</si>
  <si>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</si>
  <si>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</si>
  <si>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</si>
  <si>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</si>
  <si>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</si>
  <si>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</si>
  <si>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</si>
  <si>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</si>
  <si>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</si>
  <si>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</si>
  <si>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</si>
  <si>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</si>
  <si>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</si>
  <si>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</si>
  <si>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</si>
  <si>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</si>
  <si>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</si>
  <si>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</si>
  <si>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</si>
  <si>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</si>
  <si>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</si>
  <si>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</si>
  <si>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</si>
  <si>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</si>
  <si>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</si>
  <si>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</si>
  <si>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</si>
  <si>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</si>
  <si>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</si>
  <si>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</si>
  <si>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</si>
  <si>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</si>
  <si>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</si>
  <si>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</si>
  <si>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</si>
  <si>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</si>
  <si>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</si>
  <si>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</si>
  <si>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</si>
  <si>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</si>
  <si>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</si>
  <si>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</si>
  <si>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</si>
  <si>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</si>
  <si>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</si>
  <si>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</si>
  <si>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</si>
  <si>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</si>
  <si>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</si>
  <si>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</si>
  <si>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</si>
  <si>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</si>
  <si>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</si>
  <si>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</si>
  <si>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</si>
  <si>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</si>
  <si>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</si>
  <si>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</si>
  <si>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</si>
  <si>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</si>
  <si>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</si>
  <si>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</si>
  <si>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</si>
  <si>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</si>
  <si>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</si>
  <si>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</si>
  <si>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</si>
  <si>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</si>
  <si>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</si>
  <si>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</si>
  <si>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</si>
  <si>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</si>
  <si>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</si>
  <si>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</si>
  <si>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</si>
  <si>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</si>
  <si>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</si>
  <si>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</si>
  <si>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</si>
  <si>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</si>
  <si>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</si>
  <si>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</si>
  <si>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</si>
  <si>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</si>
  <si>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</si>
  <si>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</si>
  <si>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</si>
  <si>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</si>
  <si>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</si>
  <si>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</si>
  <si>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</si>
  <si>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</si>
  <si>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</si>
  <si>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</si>
  <si>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</si>
  <si>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</si>
  <si>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</si>
  <si>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</si>
  <si>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</si>
  <si>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</si>
  <si>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</si>
  <si>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</si>
  <si>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</si>
  <si>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</si>
  <si>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</si>
  <si>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</si>
  <si>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</si>
  <si>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</si>
  <si>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</si>
  <si>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</si>
  <si>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</si>
  <si>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</si>
  <si>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</si>
  <si>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</si>
  <si>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</si>
  <si>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</si>
  <si>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</si>
  <si>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</si>
  <si>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</si>
  <si>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</si>
  <si>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</si>
  <si>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</si>
  <si>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</si>
  <si>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</si>
  <si>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</si>
  <si>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</si>
  <si>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</si>
  <si>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</si>
  <si>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</si>
  <si>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</si>
  <si>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</si>
  <si>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</si>
  <si>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</si>
  <si>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</si>
  <si>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</si>
  <si>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</si>
  <si>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</si>
  <si>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</si>
  <si>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</si>
  <si>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</si>
  <si>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</si>
  <si>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</si>
  <si>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</si>
  <si>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</si>
  <si>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</si>
  <si>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</si>
  <si>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</si>
  <si>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</si>
  <si>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</si>
  <si>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</si>
  <si>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</si>
  <si>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</si>
  <si>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</si>
  <si>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</si>
  <si>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</si>
  <si>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</si>
  <si>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</si>
  <si>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</si>
  <si>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</si>
  <si>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</si>
  <si>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</si>
  <si>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</si>
  <si>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</si>
  <si>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</si>
  <si>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</si>
  <si>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</si>
  <si>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</si>
  <si>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</si>
  <si>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</si>
  <si>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</si>
  <si>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</si>
  <si>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</si>
  <si>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</si>
  <si>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</si>
  <si>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</si>
  <si>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</si>
  <si>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</si>
  <si>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</si>
  <si>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</si>
  <si>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</si>
  <si>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</si>
  <si>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</si>
  <si>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</si>
  <si>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</si>
  <si>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</si>
  <si>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</si>
  <si>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</si>
  <si>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</si>
  <si>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</si>
  <si>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</si>
  <si>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</si>
  <si>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</si>
  <si>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</si>
  <si>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</si>
  <si>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</si>
  <si>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</si>
  <si>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</si>
  <si>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</si>
  <si>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</si>
  <si>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</si>
  <si>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</si>
  <si>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</si>
  <si>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</si>
  <si>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</si>
  <si>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</si>
  <si>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</si>
  <si>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</si>
  <si>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</si>
  <si>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</si>
  <si>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</si>
  <si>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</si>
  <si>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</si>
  <si>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</si>
  <si>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</si>
  <si>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</si>
  <si>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</si>
  <si>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</si>
  <si>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</si>
  <si>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</si>
  <si>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</si>
  <si>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</si>
  <si>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</si>
  <si>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</si>
  <si>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</si>
  <si>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</si>
  <si>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</si>
  <si>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</si>
  <si>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</si>
  <si>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</si>
  <si>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</si>
  <si>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</si>
  <si>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</si>
  <si>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</si>
  <si>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</si>
  <si>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</si>
  <si>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</si>
  <si>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</si>
  <si>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</si>
  <si>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</si>
  <si>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</si>
  <si>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</si>
  <si>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</si>
  <si>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</si>
  <si>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</si>
  <si>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</si>
  <si>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</si>
  <si>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</si>
  <si>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</si>
  <si>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</si>
  <si>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</si>
  <si>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</si>
  <si>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</si>
  <si>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</si>
  <si>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</si>
  <si>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</si>
  <si>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</si>
  <si>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</si>
  <si>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</si>
  <si>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</si>
  <si>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</si>
  <si>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</si>
  <si>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</si>
  <si>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</si>
  <si>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</si>
  <si>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</si>
  <si>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</si>
  <si>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</si>
  <si>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</si>
  <si>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</si>
  <si>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</si>
  <si>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</si>
  <si>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</si>
  <si>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</si>
  <si>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</si>
  <si>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</si>
  <si>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</si>
  <si>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</si>
  <si>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</si>
  <si>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</si>
  <si>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</si>
  <si>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</si>
  <si>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</si>
  <si>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</si>
  <si>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</si>
  <si>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</si>
  <si>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</si>
  <si>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</si>
  <si>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</si>
  <si>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</si>
  <si>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</si>
  <si>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</si>
  <si>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</si>
  <si>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</si>
  <si>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</si>
  <si>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</si>
  <si>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</si>
  <si>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</si>
  <si>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</si>
  <si>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</si>
  <si>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</si>
  <si>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</si>
  <si>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</si>
  <si>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</si>
  <si>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</si>
  <si>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</si>
  <si>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</si>
  <si>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</si>
  <si>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</si>
  <si>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</si>
  <si>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</si>
  <si>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</si>
  <si>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</si>
  <si>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</si>
  <si>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</si>
  <si>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</si>
  <si>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</si>
  <si>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</si>
  <si>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</si>
  <si>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</si>
  <si>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</si>
  <si>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</si>
  <si>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</si>
  <si>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</si>
  <si>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</si>
  <si>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</si>
  <si>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</si>
  <si>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</si>
  <si>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</si>
  <si>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</si>
  <si>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</si>
  <si>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</si>
  <si>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</si>
  <si>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</si>
  <si>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</si>
  <si>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</si>
  <si>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</si>
  <si>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</si>
  <si>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</si>
  <si>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</si>
  <si>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</si>
  <si>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</si>
  <si>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</si>
  <si>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</si>
  <si>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</si>
  <si>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</si>
  <si>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</si>
  <si>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</si>
  <si>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</si>
  <si>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</si>
  <si>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</si>
  <si>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</si>
  <si>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</si>
  <si>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</si>
  <si>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</si>
  <si>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</si>
  <si>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</si>
  <si>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</si>
  <si>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</si>
  <si>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</si>
  <si>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</si>
  <si>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</si>
  <si>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</si>
  <si>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</si>
  <si>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</si>
  <si>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</si>
  <si>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</si>
  <si>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</si>
  <si>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</si>
  <si>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</si>
  <si>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</si>
  <si>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</si>
  <si>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</si>
  <si>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</si>
  <si>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</si>
  <si>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</si>
  <si>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</si>
  <si>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</si>
  <si>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</si>
  <si>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</si>
  <si>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</si>
  <si>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</si>
  <si>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</si>
  <si>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</si>
  <si>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</si>
  <si>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</si>
  <si>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</si>
  <si>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</si>
  <si>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</si>
  <si>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</si>
  <si>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</si>
  <si>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</si>
  <si>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</si>
  <si>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</si>
  <si>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</si>
  <si>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</si>
  <si>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</si>
  <si>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</si>
  <si>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</si>
  <si>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</si>
  <si>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</si>
  <si>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</si>
  <si>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</si>
  <si>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</si>
  <si>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</si>
  <si>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</si>
  <si>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</si>
  <si>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</si>
  <si>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</si>
  <si>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</si>
  <si>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</si>
  <si>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</si>
  <si>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</si>
  <si>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</si>
  <si>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</si>
  <si>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</si>
  <si>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</si>
  <si>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</si>
  <si>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</si>
  <si>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</si>
  <si>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</si>
  <si>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</si>
  <si>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</si>
  <si>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</si>
  <si>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</si>
  <si>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</si>
  <si>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</si>
  <si>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</si>
  <si>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</si>
  <si>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</si>
  <si>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</si>
  <si>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</si>
  <si>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</si>
  <si>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</si>
  <si>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</si>
  <si>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</si>
  <si>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</si>
  <si>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</si>
  <si>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</si>
  <si>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</si>
  <si>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</si>
  <si>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</si>
  <si>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</si>
  <si>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</si>
  <si>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</si>
  <si>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</si>
  <si>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</si>
  <si>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</si>
  <si>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</si>
  <si>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</si>
  <si>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</si>
  <si>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</si>
  <si>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</si>
  <si>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</si>
  <si>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</si>
  <si>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</si>
  <si>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</si>
  <si>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</si>
  <si>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</si>
  <si>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</si>
  <si>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</si>
  <si>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</si>
  <si>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</si>
  <si>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</si>
  <si>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</si>
  <si>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</si>
  <si>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</si>
  <si>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</si>
  <si>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</si>
  <si>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</si>
  <si>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</si>
  <si>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</si>
  <si>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</si>
  <si>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</si>
  <si>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</si>
  <si>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</si>
  <si>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</si>
  <si>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</si>
  <si>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</si>
  <si>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</si>
  <si>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</si>
  <si>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</si>
  <si>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</si>
  <si>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</si>
  <si>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</si>
  <si>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</si>
  <si>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</si>
  <si>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</si>
  <si>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</si>
  <si>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</si>
  <si>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</si>
  <si>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</si>
  <si>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</si>
  <si>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</si>
  <si>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</si>
  <si>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</si>
  <si>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</si>
  <si>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</si>
  <si>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</si>
  <si>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</si>
  <si>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</si>
  <si>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</si>
  <si>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</si>
  <si>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</si>
  <si>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</si>
  <si>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</si>
  <si>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</si>
  <si>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</si>
  <si>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</si>
  <si>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</si>
  <si>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</si>
  <si>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</si>
  <si>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</si>
  <si>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</si>
  <si>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</si>
  <si>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</si>
  <si>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</si>
  <si>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</si>
  <si>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</si>
  <si>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</si>
  <si>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</si>
  <si>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</si>
  <si>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</si>
  <si>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</si>
  <si>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</si>
  <si>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</si>
  <si>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</si>
  <si>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</si>
  <si>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</si>
  <si>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</si>
  <si>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</si>
  <si>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</si>
  <si>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</si>
  <si>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</si>
  <si>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</si>
  <si>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</si>
  <si>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</si>
  <si>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</si>
  <si>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</si>
  <si>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</si>
  <si>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</si>
  <si>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</si>
  <si>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</si>
  <si>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</si>
  <si>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</si>
  <si>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</si>
  <si>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</si>
  <si>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</si>
  <si>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</si>
  <si>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</si>
  <si>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</si>
  <si>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</si>
  <si>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</si>
  <si>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</si>
  <si>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</si>
  <si>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</si>
  <si>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</si>
  <si>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</si>
  <si>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</si>
  <si>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</si>
  <si>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</si>
  <si>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</si>
  <si>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</si>
  <si>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</si>
  <si>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</si>
  <si>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</si>
  <si>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</si>
  <si>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</si>
  <si>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</si>
  <si>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</si>
  <si>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</si>
  <si>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</si>
  <si>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</si>
  <si>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</si>
  <si>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</si>
  <si>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</si>
  <si>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</si>
  <si>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</si>
  <si>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</si>
  <si>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</si>
  <si>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</si>
  <si>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</si>
  <si>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</si>
  <si>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</si>
  <si>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</si>
  <si>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</si>
  <si>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</si>
  <si>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</si>
  <si>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</si>
  <si>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</si>
  <si>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</si>
  <si>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</si>
  <si>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</si>
  <si>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</si>
  <si>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</si>
  <si>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</si>
  <si>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</si>
  <si>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</si>
  <si>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</si>
  <si>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</si>
  <si>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</si>
  <si>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</si>
  <si>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</si>
  <si>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</si>
  <si>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</si>
  <si>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</si>
  <si>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</si>
  <si>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</si>
  <si>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</si>
  <si>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</si>
  <si>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</si>
  <si>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</si>
  <si>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</si>
  <si>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</si>
  <si>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</si>
  <si>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</si>
  <si>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</si>
  <si>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</si>
  <si>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</si>
  <si>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</si>
  <si>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</si>
  <si>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</si>
  <si>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</si>
  <si>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</si>
  <si>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</si>
  <si>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</si>
  <si>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</si>
  <si>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</si>
  <si>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</si>
  <si>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</si>
  <si>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</si>
  <si>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</si>
  <si>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</si>
  <si>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</si>
  <si>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</si>
  <si>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</si>
  <si>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</si>
  <si>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</si>
  <si>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</si>
  <si>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</si>
  <si>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</si>
  <si>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</si>
  <si>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</si>
  <si>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</si>
  <si>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</si>
  <si>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</si>
  <si>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</si>
  <si>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</si>
  <si>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</si>
  <si>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</si>
  <si>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</si>
  <si>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</si>
  <si>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</si>
  <si>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</si>
  <si>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</si>
  <si>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</si>
  <si>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</si>
  <si>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</si>
  <si>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</si>
  <si>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</si>
  <si>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</si>
  <si>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</si>
  <si>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</si>
  <si>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</si>
  <si>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</si>
  <si>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</si>
  <si>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</si>
  <si>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</si>
  <si>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</si>
  <si>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</si>
  <si>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</si>
  <si>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</si>
  <si>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</si>
  <si>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</si>
  <si>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</si>
  <si>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</si>
  <si>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</si>
  <si>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</si>
  <si>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</si>
  <si>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</si>
  <si>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</si>
  <si>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</si>
  <si>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</si>
  <si>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</si>
  <si>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</si>
  <si>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</si>
  <si>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</si>
  <si>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</si>
  <si>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</si>
  <si>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</si>
  <si>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</si>
  <si>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</si>
  <si>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</si>
  <si>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</si>
  <si>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</si>
  <si>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</si>
  <si>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</si>
  <si>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</si>
  <si>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</si>
  <si>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</si>
  <si>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</si>
  <si>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</si>
  <si>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</si>
  <si>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</si>
  <si>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</si>
  <si>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</si>
  <si>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</si>
  <si>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</si>
  <si>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</si>
  <si>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</si>
  <si>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</si>
  <si>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</si>
  <si>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</si>
  <si>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</si>
  <si>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</si>
  <si>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</si>
  <si>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</si>
  <si>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</si>
  <si>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</si>
  <si>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</si>
  <si>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</si>
  <si>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</si>
  <si>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</si>
  <si>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</si>
  <si>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</si>
  <si>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</si>
  <si>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</si>
  <si>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</si>
  <si>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</si>
  <si>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</si>
  <si>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</si>
  <si>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</si>
  <si>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</si>
  <si>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</si>
  <si>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</si>
  <si>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</si>
  <si>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</si>
  <si>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</si>
  <si>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</si>
  <si>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</si>
  <si>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</si>
  <si>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</si>
  <si>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</si>
  <si>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</si>
  <si>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</si>
  <si>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</si>
  <si>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</si>
  <si>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</si>
  <si>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</si>
  <si>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</si>
  <si>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</si>
  <si>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</si>
  <si>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</si>
  <si>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</si>
  <si>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</si>
  <si>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</si>
  <si>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</si>
  <si>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</si>
  <si>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</si>
  <si>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</si>
  <si>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</si>
  <si>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</si>
  <si>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</si>
  <si>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</si>
  <si>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</si>
  <si>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</si>
  <si>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</si>
  <si>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</si>
  <si>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</si>
  <si>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</si>
  <si>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</si>
  <si>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</si>
  <si>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</si>
  <si>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</si>
  <si>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</si>
  <si>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</si>
  <si>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</si>
  <si>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</si>
  <si>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</si>
  <si>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</si>
  <si>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</si>
  <si>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</si>
  <si>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</si>
  <si>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</si>
  <si>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</si>
  <si>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</si>
  <si>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</si>
  <si>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</si>
  <si>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</si>
  <si>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</si>
  <si>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</si>
  <si>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</si>
  <si>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</si>
  <si>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</si>
  <si>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</si>
  <si>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</si>
  <si>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</si>
  <si>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</si>
  <si>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</si>
  <si>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</si>
  <si>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</si>
  <si>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</si>
  <si>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</si>
  <si>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</si>
  <si>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</si>
  <si>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</si>
  <si>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</si>
  <si>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</si>
  <si>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</si>
  <si>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</si>
  <si>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</si>
  <si>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</si>
  <si>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</si>
  <si>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</si>
  <si>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</si>
  <si>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</si>
  <si>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</si>
  <si>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</si>
  <si>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</si>
  <si>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</si>
  <si>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</si>
  <si>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</si>
  <si>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</si>
  <si>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</si>
  <si>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</si>
  <si>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</si>
  <si>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</si>
  <si>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</si>
  <si>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</si>
  <si>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</si>
  <si>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</si>
  <si>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</si>
  <si>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</si>
  <si>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</si>
  <si>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</si>
  <si>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</si>
  <si>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</si>
  <si>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</si>
  <si>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</si>
  <si>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</si>
  <si>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</si>
  <si>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</si>
  <si>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</si>
  <si>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</si>
  <si>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</si>
  <si>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</si>
  <si>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</si>
  <si>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</si>
  <si>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</si>
  <si>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</si>
  <si>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</si>
  <si>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</si>
  <si>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</si>
  <si>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</si>
  <si>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</si>
  <si>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</si>
  <si>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</si>
  <si>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</si>
  <si>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</si>
  <si>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</si>
  <si>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</si>
  <si>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</si>
  <si>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</si>
  <si>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</si>
  <si>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</si>
  <si>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</si>
  <si>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</si>
  <si>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</si>
  <si>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</si>
  <si>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</si>
  <si>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</si>
  <si>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</si>
  <si>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</si>
  <si>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</si>
  <si>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</si>
  <si>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</si>
  <si>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</si>
  <si>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</si>
  <si>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</si>
  <si>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</si>
  <si>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</si>
  <si>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</si>
  <si>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</si>
  <si>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</si>
  <si>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</si>
  <si>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</si>
  <si>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</si>
  <si>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</si>
  <si>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</si>
  <si>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</si>
  <si>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</si>
  <si>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</si>
  <si>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</si>
  <si>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</si>
  <si>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</si>
  <si>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</si>
  <si>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</si>
  <si>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</si>
  <si>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</si>
  <si>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</si>
  <si>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</si>
  <si>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</si>
  <si>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</si>
  <si>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</si>
  <si>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</si>
  <si>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</si>
  <si>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</si>
  <si>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</si>
  <si>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</si>
  <si>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</si>
  <si>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</si>
  <si>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</si>
  <si>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</si>
  <si>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</si>
  <si>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</si>
  <si>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</si>
  <si>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</si>
  <si>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</si>
  <si>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</si>
  <si>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</si>
  <si>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</si>
  <si>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</si>
  <si>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</si>
  <si>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</si>
  <si>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</si>
  <si>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</si>
  <si>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</si>
  <si>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</si>
  <si>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</si>
  <si>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</si>
  <si>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</si>
  <si>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</si>
  <si>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</si>
  <si>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</si>
  <si>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</si>
  <si>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</si>
  <si>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</si>
  <si>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</si>
  <si>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</si>
  <si>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</si>
  <si>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</si>
  <si>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</si>
  <si>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</si>
  <si>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</si>
  <si>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</si>
  <si>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</si>
  <si>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</si>
  <si>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</si>
  <si>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</si>
  <si>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</si>
  <si>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</si>
  <si>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</si>
  <si>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</si>
  <si>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</si>
  <si>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</si>
  <si>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</si>
  <si>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</si>
  <si>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</si>
  <si>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</si>
  <si>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</si>
  <si>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</si>
  <si>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</si>
  <si>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</si>
  <si>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</si>
  <si>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</si>
  <si>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</si>
  <si>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</si>
  <si>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</si>
  <si>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</si>
  <si>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</si>
  <si>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</si>
  <si>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</si>
  <si>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</si>
  <si>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</si>
  <si>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</si>
  <si>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</si>
  <si>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</si>
  <si>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</si>
  <si>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</si>
  <si>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</si>
  <si>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</si>
  <si>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</si>
  <si>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</si>
  <si>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</si>
  <si>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</si>
  <si>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</si>
  <si>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</si>
  <si>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</si>
  <si>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</si>
  <si>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</si>
  <si>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</si>
  <si>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</si>
  <si>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</si>
  <si>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</si>
  <si>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</si>
  <si>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</si>
  <si>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</si>
  <si>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</si>
  <si>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</si>
  <si>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</si>
  <si>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</si>
  <si>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</si>
  <si>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</si>
  <si>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</si>
  <si>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</si>
  <si>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</si>
  <si>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</si>
  <si>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</si>
  <si>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</si>
  <si>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</si>
  <si>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</si>
  <si>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</si>
  <si>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</si>
  <si>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</si>
  <si>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</si>
  <si>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</si>
  <si>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</si>
  <si>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</si>
  <si>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</si>
  <si>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</si>
  <si>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</si>
  <si>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</si>
  <si>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</si>
  <si>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</si>
  <si>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</si>
  <si>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</si>
  <si>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</si>
  <si>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</si>
  <si>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</si>
  <si>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</si>
  <si>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</si>
  <si>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</si>
  <si>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</si>
  <si>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</si>
  <si>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</si>
  <si>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</si>
  <si>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</si>
  <si>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</si>
  <si>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</si>
  <si>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</si>
  <si>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</si>
  <si>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</si>
  <si>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</si>
  <si>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</si>
  <si>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</si>
  <si>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</si>
  <si>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</si>
  <si>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</si>
  <si>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</si>
  <si>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</si>
  <si>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</si>
  <si>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</si>
  <si>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</si>
  <si>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</si>
  <si>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</si>
  <si>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</si>
  <si>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</si>
  <si>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</si>
  <si>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</si>
  <si>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</si>
  <si>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</si>
  <si>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</si>
  <si>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</si>
  <si>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</si>
  <si>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</si>
  <si>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</si>
  <si>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</si>
  <si>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</si>
  <si>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</si>
  <si>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</si>
  <si>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</si>
  <si>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</si>
  <si>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</si>
  <si>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</si>
  <si>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</si>
  <si>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</si>
  <si>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</si>
  <si>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</si>
  <si>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</si>
  <si>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</si>
  <si>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</si>
  <si>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</si>
  <si>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</si>
  <si>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</si>
  <si>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</si>
  <si>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</si>
  <si>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</si>
  <si>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</si>
  <si>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</si>
  <si>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</si>
  <si>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</si>
  <si>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</si>
  <si>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</si>
  <si>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</si>
  <si>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</si>
  <si>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</si>
  <si>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</si>
  <si>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</si>
  <si>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</si>
  <si>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</si>
  <si>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</si>
  <si>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</si>
  <si>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</si>
  <si>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</si>
  <si>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</si>
  <si>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</si>
  <si>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</si>
  <si>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</si>
  <si>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</si>
  <si>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</si>
  <si>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</si>
  <si>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</si>
  <si>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</si>
  <si>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</si>
  <si>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</si>
  <si>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</si>
  <si>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</si>
  <si>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</si>
  <si>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</si>
  <si>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</si>
  <si>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</si>
  <si>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</si>
  <si>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</si>
  <si>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</si>
  <si>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</si>
  <si>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</si>
  <si>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</si>
  <si>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</si>
  <si>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</si>
  <si>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</si>
  <si>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</si>
  <si>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</si>
  <si>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</si>
  <si>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</si>
  <si>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</si>
  <si>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</si>
  <si>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</si>
  <si>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</si>
  <si>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</si>
  <si>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</si>
  <si>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</si>
  <si>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</si>
  <si>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</si>
  <si>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</si>
  <si>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</si>
  <si>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</si>
  <si>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</si>
  <si>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</si>
  <si>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</si>
  <si>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</si>
  <si>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</si>
  <si>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</si>
  <si>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</si>
  <si>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</si>
  <si>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</si>
  <si>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</si>
  <si>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</si>
  <si>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</si>
  <si>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</si>
  <si>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</si>
  <si>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</si>
  <si>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</si>
  <si>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</si>
  <si>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</si>
  <si>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</si>
  <si>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</si>
  <si>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</si>
  <si>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</si>
  <si>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</si>
  <si>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</si>
  <si>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</si>
  <si>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</si>
  <si>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</si>
  <si>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</si>
  <si>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</si>
  <si>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</si>
  <si>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</si>
  <si>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</si>
  <si>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</si>
  <si>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</si>
  <si>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</si>
  <si>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</si>
  <si>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</si>
  <si>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</si>
  <si>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</si>
  <si>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</si>
  <si>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</si>
  <si>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</si>
  <si>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</si>
  <si>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</si>
  <si>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</si>
  <si>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</si>
  <si>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</si>
  <si>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</si>
  <si>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</si>
  <si>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</si>
  <si>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</si>
  <si>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</si>
  <si>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</si>
  <si>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</si>
  <si>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</si>
  <si>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</si>
  <si>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</si>
  <si>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</si>
  <si>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</si>
  <si>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</si>
  <si>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</si>
  <si>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</si>
  <si>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</si>
  <si>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</si>
  <si>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</si>
  <si>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</si>
  <si>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</si>
  <si>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</si>
  <si>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</si>
  <si>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</si>
  <si>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</si>
  <si>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</si>
  <si>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</si>
  <si>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</si>
  <si>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</si>
  <si>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</si>
  <si>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</si>
  <si>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</si>
  <si>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</si>
  <si>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</si>
  <si>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</si>
  <si>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</si>
  <si>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</si>
  <si>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</si>
  <si>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</si>
  <si>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</si>
  <si>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</si>
  <si>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</si>
  <si>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</si>
  <si>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</si>
  <si>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</si>
  <si>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</si>
  <si>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</si>
  <si>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</si>
  <si>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</si>
  <si>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</si>
  <si>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</si>
  <si>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</si>
  <si>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</si>
  <si>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</si>
  <si>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</si>
  <si>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</si>
  <si>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</si>
  <si>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</si>
  <si>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</si>
  <si>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</si>
  <si>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</si>
  <si>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</si>
  <si>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</si>
  <si>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</si>
  <si>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</si>
  <si>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</si>
  <si>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</si>
  <si>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</si>
  <si>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</si>
  <si>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</si>
  <si>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</si>
  <si>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</si>
  <si>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</si>
  <si>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</si>
  <si>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</si>
  <si>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</si>
  <si>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</si>
  <si>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</si>
  <si>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</si>
  <si>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</si>
  <si>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</si>
  <si>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</si>
  <si>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</si>
  <si>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</si>
  <si>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</si>
  <si>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</si>
  <si>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</si>
  <si>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</si>
  <si>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</si>
  <si>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</si>
  <si>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</si>
  <si>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</si>
  <si>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</si>
  <si>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</si>
  <si>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</si>
  <si>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</si>
  <si>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</si>
  <si>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</si>
  <si>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</si>
  <si>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</si>
  <si>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</si>
  <si>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</si>
  <si>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</si>
  <si>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</si>
  <si>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</si>
  <si>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</si>
  <si>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</si>
  <si>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</si>
  <si>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</si>
  <si>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</si>
  <si>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</si>
  <si>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</si>
  <si>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</si>
  <si>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</si>
  <si>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</si>
  <si>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</si>
  <si>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</si>
  <si>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</si>
  <si>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</si>
  <si>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</si>
  <si>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</si>
  <si>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</si>
  <si>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</si>
  <si>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</si>
  <si>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</si>
  <si>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</si>
  <si>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</si>
  <si>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</si>
  <si>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</si>
  <si>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</si>
  <si>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</si>
  <si>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</si>
  <si>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</si>
  <si>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</si>
  <si>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</si>
  <si>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</si>
  <si>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</si>
  <si>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</si>
  <si>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</si>
  <si>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</si>
  <si>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</si>
  <si>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</si>
  <si>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</si>
  <si>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</si>
  <si>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</si>
  <si>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</si>
  <si>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</si>
  <si>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</si>
  <si>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</si>
  <si>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</si>
  <si>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</si>
  <si>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</si>
  <si>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</si>
  <si>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</si>
  <si>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</si>
  <si>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</si>
  <si>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</si>
  <si>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</si>
  <si>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</si>
  <si>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</si>
  <si>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</si>
  <si>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</si>
  <si>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</si>
  <si>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</si>
  <si>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</si>
  <si>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</si>
  <si>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</si>
  <si>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</si>
  <si>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</si>
  <si>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</si>
  <si>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</si>
  <si>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</si>
  <si>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</si>
  <si>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</si>
  <si>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</si>
  <si>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</si>
  <si>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</si>
  <si>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</si>
  <si>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</si>
  <si>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</si>
  <si>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</si>
  <si>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</si>
  <si>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</si>
  <si>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</si>
  <si>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</si>
  <si>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</si>
  <si>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</si>
  <si>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</si>
  <si>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</si>
  <si>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</si>
  <si>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</si>
  <si>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</si>
  <si>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</si>
  <si>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</si>
  <si>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</si>
  <si>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</si>
  <si>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</si>
  <si>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</si>
  <si>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</si>
  <si>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</si>
  <si>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</si>
  <si>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</si>
  <si>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</si>
  <si>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</si>
  <si>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</si>
  <si>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</si>
  <si>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</si>
  <si>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</si>
  <si>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</si>
  <si>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</si>
  <si>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</si>
  <si>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</si>
  <si>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</si>
  <si>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</si>
  <si>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</si>
  <si>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</si>
  <si>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</si>
  <si>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</si>
  <si>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</si>
  <si>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</si>
  <si>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</si>
  <si>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</si>
  <si>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</si>
  <si>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</si>
  <si>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</si>
  <si>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</si>
  <si>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</si>
  <si>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</si>
  <si>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</si>
  <si>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</si>
  <si>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</si>
  <si>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</si>
  <si>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</si>
  <si>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</si>
  <si>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</si>
  <si>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</si>
  <si>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</si>
  <si>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</si>
  <si>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</si>
  <si>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</si>
  <si>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</si>
  <si>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</si>
  <si>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</si>
  <si>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</si>
  <si>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</si>
  <si>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</si>
  <si>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</si>
  <si>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</si>
  <si>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</si>
  <si>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</si>
  <si>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</si>
  <si>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</si>
  <si>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</si>
  <si>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</si>
  <si>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</si>
  <si>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</si>
  <si>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</si>
  <si>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</si>
  <si>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</si>
  <si>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</si>
  <si>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</si>
  <si>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</si>
  <si>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</si>
  <si>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</si>
  <si>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</si>
  <si>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</si>
  <si>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</si>
  <si>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</si>
  <si>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</si>
  <si>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</si>
  <si>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</si>
  <si>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</si>
  <si>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</si>
  <si>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</si>
  <si>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</si>
  <si>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</si>
  <si>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</si>
  <si>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</si>
  <si>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</si>
  <si>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</si>
  <si>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</si>
  <si>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</si>
  <si>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</si>
  <si>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</si>
  <si>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</si>
  <si>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</si>
  <si>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</si>
  <si>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</si>
  <si>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</si>
  <si>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</si>
  <si>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</si>
  <si>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</si>
  <si>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</si>
  <si>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</si>
  <si>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</si>
  <si>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</si>
  <si>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</si>
  <si>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</si>
  <si>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</si>
  <si>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</si>
  <si>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</si>
  <si>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</si>
  <si>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</si>
  <si>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</si>
  <si>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</si>
  <si>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</si>
  <si>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</si>
  <si>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</si>
  <si>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</si>
  <si>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</si>
  <si>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</si>
  <si>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</si>
  <si>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</si>
  <si>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</si>
  <si>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</si>
  <si>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</si>
  <si>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</si>
  <si>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</si>
  <si>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</si>
  <si>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</si>
  <si>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</si>
  <si>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</si>
  <si>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</si>
  <si>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</si>
  <si>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</si>
  <si>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</si>
  <si>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</si>
  <si>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</si>
  <si>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</si>
  <si>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</si>
  <si>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</si>
  <si>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</si>
  <si>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</si>
  <si>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</si>
  <si>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</si>
  <si>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</si>
  <si>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</si>
  <si>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</si>
  <si>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</si>
  <si>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</si>
  <si>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</si>
  <si>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</si>
  <si>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</si>
  <si>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</si>
  <si>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</si>
  <si>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</si>
  <si>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</si>
  <si>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</si>
  <si>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</si>
  <si>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</si>
  <si>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</si>
  <si>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</si>
  <si>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</si>
  <si>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</si>
  <si>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</si>
  <si>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</si>
  <si>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</si>
  <si>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</si>
  <si>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</si>
  <si>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</si>
  <si>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</si>
  <si>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</si>
  <si>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</si>
  <si>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</si>
  <si>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</si>
  <si>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</si>
  <si>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</si>
  <si>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</si>
  <si>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</si>
  <si>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</si>
  <si>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</si>
  <si>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</si>
  <si>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</si>
  <si>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</si>
  <si>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</si>
  <si>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</si>
  <si>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</si>
  <si>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</si>
  <si>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</si>
  <si>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</si>
  <si>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</si>
  <si>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</si>
  <si>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</si>
  <si>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</si>
  <si>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</si>
  <si>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</si>
  <si>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</si>
  <si>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</si>
  <si>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</si>
  <si>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</si>
  <si>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</si>
  <si>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</si>
  <si>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</si>
  <si>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</si>
  <si>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</si>
  <si>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</si>
  <si>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</si>
  <si>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</si>
  <si>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</si>
  <si>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</si>
  <si>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</si>
  <si>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</si>
  <si>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</si>
  <si>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</si>
  <si>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</si>
  <si>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</si>
  <si>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</si>
  <si>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</si>
  <si>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</si>
  <si>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</si>
  <si>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</si>
  <si>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</si>
  <si>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</si>
  <si>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</si>
  <si>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</si>
  <si>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</si>
  <si>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</si>
  <si>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</si>
  <si>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</si>
  <si>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</si>
  <si>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</si>
  <si>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</si>
  <si>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</si>
  <si>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</si>
  <si>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</si>
  <si>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</si>
  <si>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</si>
  <si>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</si>
  <si>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</si>
  <si>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</si>
  <si>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</si>
  <si>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</si>
  <si>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</si>
  <si>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</si>
  <si>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</si>
  <si>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</si>
  <si>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</si>
  <si>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</si>
  <si>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</si>
  <si>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</si>
  <si>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</si>
  <si>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</si>
  <si>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</si>
  <si>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</si>
  <si>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</si>
  <si>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</si>
  <si>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</si>
  <si>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</si>
  <si>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</si>
  <si>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</si>
  <si>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</si>
  <si>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</si>
  <si>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</si>
  <si>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</si>
  <si>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</si>
  <si>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</si>
  <si>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</si>
  <si>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</si>
  <si>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</si>
  <si>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</si>
  <si>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</si>
  <si>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</si>
  <si>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</si>
  <si>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</si>
  <si>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</si>
  <si>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</si>
  <si>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</si>
  <si>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</si>
  <si>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</si>
  <si>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</si>
  <si>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</si>
  <si>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</si>
  <si>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</si>
  <si>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</si>
  <si>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</si>
  <si>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</si>
  <si>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</si>
  <si>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</si>
  <si>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</si>
  <si>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</si>
  <si>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</si>
  <si>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</si>
  <si>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</si>
  <si>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</si>
  <si>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</si>
  <si>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</si>
  <si>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</si>
  <si>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</si>
  <si>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</si>
  <si>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</si>
  <si>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</si>
  <si>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</si>
  <si>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</si>
  <si>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</si>
  <si>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</si>
  <si>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</si>
  <si>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</si>
  <si>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</si>
  <si>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</si>
  <si>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</si>
  <si>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</si>
  <si>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</si>
  <si>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</si>
  <si>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</si>
  <si>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</si>
  <si>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</si>
  <si>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</si>
  <si>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</si>
  <si>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</si>
  <si>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</si>
  <si>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</si>
  <si>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</si>
  <si>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</si>
  <si>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</si>
  <si>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</si>
  <si>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</si>
  <si>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</si>
  <si>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</si>
  <si>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</si>
  <si>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</si>
  <si>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</si>
  <si>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</si>
  <si>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</si>
  <si>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</si>
  <si>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</si>
  <si>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</si>
  <si>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</si>
  <si>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</si>
  <si>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</si>
  <si>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</si>
  <si>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</si>
  <si>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</si>
  <si>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</si>
  <si>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</si>
  <si>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</si>
  <si>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</si>
  <si>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</si>
  <si>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</si>
  <si>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</si>
  <si>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</si>
  <si>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</si>
  <si>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</si>
  <si>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</si>
  <si>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</si>
  <si>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</si>
  <si>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</si>
  <si>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</si>
  <si>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</si>
  <si>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</si>
  <si>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</si>
  <si>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</si>
  <si>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</si>
  <si>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</si>
  <si>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</si>
  <si>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</si>
  <si>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</si>
  <si>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</si>
  <si>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</si>
  <si>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</si>
  <si>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</si>
  <si>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</si>
  <si>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</si>
  <si>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</si>
  <si>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</si>
  <si>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</si>
  <si>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</si>
  <si>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</si>
  <si>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</si>
  <si>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</si>
  <si>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</si>
  <si>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</si>
  <si>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</si>
  <si>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</si>
  <si>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</si>
  <si>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</si>
  <si>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</si>
  <si>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</si>
  <si>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</si>
  <si>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</si>
  <si>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</si>
  <si>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</si>
  <si>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</si>
  <si>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</si>
  <si>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</si>
  <si>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</si>
  <si>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</si>
  <si>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</si>
  <si>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</si>
  <si>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</si>
  <si>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</si>
  <si>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</si>
  <si>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</si>
  <si>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</si>
  <si>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</si>
  <si>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</si>
  <si>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</si>
  <si>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</si>
  <si>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</si>
  <si>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</si>
  <si>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</si>
  <si>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</si>
  <si>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</si>
  <si>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</si>
  <si>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</si>
  <si>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</si>
  <si>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</si>
  <si>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</si>
  <si>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</si>
  <si>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</si>
  <si>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</si>
  <si>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</si>
  <si>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</si>
  <si>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</si>
  <si>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</si>
  <si>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</si>
  <si>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</si>
  <si>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</si>
  <si>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</si>
  <si>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</si>
  <si>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</si>
  <si>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</si>
  <si>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</si>
  <si>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</si>
  <si>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</si>
  <si>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</si>
  <si>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</si>
  <si>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</si>
  <si>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</si>
  <si>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</si>
  <si>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</si>
  <si>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</si>
  <si>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</si>
  <si>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</si>
  <si>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</si>
  <si>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</si>
  <si>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</si>
  <si>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</si>
  <si>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</si>
  <si>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</si>
  <si>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</si>
  <si>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</si>
  <si>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</si>
  <si>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</si>
  <si>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</si>
  <si>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</si>
  <si>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</si>
  <si>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</si>
  <si>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</si>
  <si>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</si>
  <si>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</si>
  <si>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</si>
  <si>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</si>
  <si>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</si>
  <si>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</si>
  <si>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</si>
  <si>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</si>
  <si>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</si>
  <si>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</si>
  <si>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</si>
  <si>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</si>
  <si>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</si>
  <si>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</si>
  <si>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</si>
  <si>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</si>
  <si>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</si>
  <si>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</si>
  <si>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</si>
  <si>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</si>
  <si>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</si>
  <si>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</si>
  <si>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</si>
  <si>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</si>
  <si>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</si>
  <si>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</si>
  <si>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</si>
  <si>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</si>
  <si>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</si>
  <si>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</si>
  <si>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</si>
  <si>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</si>
  <si>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</si>
  <si>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</si>
  <si>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</si>
  <si>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</si>
  <si>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</si>
  <si>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</si>
  <si>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</si>
  <si>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</si>
  <si>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</si>
  <si>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</si>
  <si>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</si>
  <si>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</si>
  <si>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</si>
  <si>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</si>
  <si>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</si>
  <si>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</si>
  <si>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</si>
  <si>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</si>
  <si>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</si>
  <si>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</si>
  <si>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</si>
  <si>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</si>
  <si>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</si>
  <si>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</si>
  <si>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</si>
  <si>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</si>
  <si>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</si>
  <si>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</si>
  <si>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</si>
  <si>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</si>
  <si>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</si>
  <si>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</si>
  <si>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</si>
  <si>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</si>
  <si>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</si>
  <si>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</si>
  <si>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</si>
  <si>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</si>
  <si>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</si>
  <si>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</si>
  <si>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</si>
  <si>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</si>
  <si>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</si>
  <si>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</si>
  <si>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</si>
  <si>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</si>
  <si>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</si>
  <si>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</si>
  <si>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</si>
  <si>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</si>
  <si>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</si>
  <si>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</si>
  <si>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</si>
  <si>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</si>
  <si>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</si>
  <si>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</si>
  <si>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</si>
  <si>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</si>
  <si>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</si>
  <si>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</si>
  <si>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</si>
  <si>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</si>
  <si>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</si>
  <si>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</si>
  <si>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</si>
  <si>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</si>
  <si>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</si>
  <si>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</si>
  <si>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</si>
  <si>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</si>
  <si>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</si>
  <si>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</si>
  <si>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</si>
  <si>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</si>
  <si>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</si>
  <si>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</si>
  <si>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</si>
  <si>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</si>
  <si>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</si>
  <si>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</si>
  <si>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</si>
  <si>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</si>
  <si>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</si>
  <si>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</si>
  <si>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</si>
  <si>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</si>
  <si>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</si>
  <si>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</si>
  <si>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</si>
  <si>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</si>
  <si>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</si>
  <si>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</si>
  <si>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</si>
  <si>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</si>
  <si>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</si>
  <si>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</si>
  <si>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</si>
  <si>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</si>
  <si>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</si>
  <si>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</si>
  <si>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</si>
  <si>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</si>
  <si>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</si>
  <si>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</si>
  <si>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</si>
  <si>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</si>
  <si>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</si>
  <si>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</si>
  <si>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</si>
  <si>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</si>
  <si>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</si>
  <si>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</si>
  <si>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</si>
  <si>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</si>
  <si>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</si>
  <si>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</si>
  <si>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</si>
  <si>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</si>
  <si>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</si>
  <si>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</si>
  <si>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</si>
  <si>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</si>
  <si>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</si>
  <si>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</si>
  <si>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</si>
  <si>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</si>
  <si>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</si>
  <si>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</si>
  <si>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</si>
  <si>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</si>
  <si>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</si>
  <si>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</si>
  <si>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</si>
  <si>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</si>
  <si>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</si>
  <si>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</si>
  <si>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</si>
  <si>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</si>
  <si>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</si>
  <si>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</si>
  <si>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</si>
  <si>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</si>
  <si>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</si>
  <si>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</si>
  <si>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</si>
  <si>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</si>
  <si>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</si>
  <si>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</si>
  <si>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</si>
  <si>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</si>
  <si>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</si>
  <si>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</si>
  <si>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</si>
  <si>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</si>
  <si>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</si>
  <si>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</si>
  <si>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</si>
  <si>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</si>
  <si>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</si>
  <si>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</si>
  <si>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</si>
  <si>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</si>
  <si>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</si>
  <si>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</si>
  <si>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</si>
  <si>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</si>
  <si>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</si>
  <si>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</si>
  <si>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</si>
  <si>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</si>
  <si>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</si>
  <si>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</si>
  <si>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</si>
  <si>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</si>
  <si>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</si>
  <si>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</si>
  <si>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</si>
  <si>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</si>
  <si>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</si>
  <si>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</si>
  <si>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</si>
  <si>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</si>
  <si>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</si>
  <si>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</si>
  <si>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</si>
  <si>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</si>
  <si>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</si>
  <si>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</si>
  <si>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</si>
  <si>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</si>
  <si>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</si>
  <si>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</si>
  <si>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</si>
  <si>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</si>
  <si>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</si>
  <si>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</si>
  <si>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</si>
  <si>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</si>
  <si>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</si>
  <si>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</si>
  <si>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</si>
  <si>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</si>
  <si>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</si>
  <si>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</si>
  <si>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</si>
  <si>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</si>
  <si>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</si>
  <si>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</si>
  <si>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</si>
  <si>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</si>
  <si>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</si>
  <si>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</si>
  <si>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</si>
  <si>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</si>
  <si>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</si>
  <si>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</si>
  <si>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</si>
  <si>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</si>
  <si>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</si>
  <si>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</si>
  <si>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</si>
  <si>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</si>
  <si>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</si>
  <si>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</si>
  <si>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</si>
  <si>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</si>
  <si>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</si>
  <si>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</si>
  <si>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</si>
  <si>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</si>
  <si>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</si>
  <si>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</si>
  <si>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</si>
  <si>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</si>
  <si>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</si>
  <si>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</si>
  <si>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</si>
  <si>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</si>
  <si>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</si>
  <si>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</si>
  <si>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</si>
  <si>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</si>
  <si>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</si>
  <si>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</si>
  <si>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</si>
  <si>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</si>
  <si>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</si>
  <si>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</si>
  <si>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</si>
  <si>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</si>
  <si>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</si>
  <si>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</si>
  <si>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</si>
  <si>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</si>
  <si>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</si>
  <si>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</si>
  <si>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</si>
  <si>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</si>
  <si>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</si>
  <si>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</si>
  <si>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</si>
  <si>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</si>
  <si>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</si>
  <si>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</si>
  <si>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</si>
  <si>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</si>
  <si>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</si>
  <si>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</si>
  <si>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</si>
  <si>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</si>
  <si>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</si>
  <si>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</si>
  <si>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</si>
  <si>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</si>
  <si>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</si>
  <si>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</si>
  <si>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</si>
  <si>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</si>
  <si>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</si>
  <si>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</si>
  <si>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</si>
  <si>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</si>
  <si>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</si>
  <si>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</si>
  <si>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</si>
  <si>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</si>
  <si>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</si>
  <si>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</si>
  <si>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</si>
  <si>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</si>
  <si>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</si>
  <si>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</si>
  <si>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</si>
  <si>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</si>
  <si>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</si>
  <si>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</si>
  <si>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</si>
  <si>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</si>
  <si>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</si>
  <si>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</si>
  <si>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</si>
  <si>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</si>
  <si>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</si>
  <si>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</si>
  <si>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</si>
  <si>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</si>
  <si>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</si>
  <si>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</si>
  <si>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</si>
  <si>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</si>
  <si>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</si>
  <si>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</si>
  <si>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</si>
  <si>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</si>
  <si>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</si>
  <si>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</si>
  <si>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</si>
  <si>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</si>
  <si>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</si>
  <si>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</si>
  <si>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</si>
  <si>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</si>
  <si>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</si>
  <si>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</si>
  <si>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</si>
  <si>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</si>
  <si>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</si>
  <si>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</si>
  <si>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</si>
  <si>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</si>
  <si>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</si>
  <si>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</si>
  <si>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</si>
  <si>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</si>
  <si>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</si>
  <si>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</si>
  <si>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</si>
  <si>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</si>
  <si>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</si>
  <si>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</si>
  <si>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</si>
  <si>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</si>
  <si>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</si>
  <si>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</si>
  <si>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</si>
  <si>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</si>
  <si>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</si>
  <si>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</si>
  <si>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</si>
  <si>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</si>
  <si>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</si>
  <si>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</si>
  <si>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</si>
  <si>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</si>
  <si>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</si>
  <si>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</si>
  <si>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</si>
  <si>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</si>
  <si>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</si>
  <si>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</si>
  <si>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</si>
  <si>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</si>
  <si>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</si>
  <si>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</si>
  <si>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</si>
  <si>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</si>
  <si>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</si>
  <si>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</si>
  <si>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</si>
  <si>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</si>
  <si>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</si>
  <si>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</si>
  <si>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</si>
  <si>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</si>
  <si>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</si>
  <si>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</si>
  <si>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</si>
  <si>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</si>
  <si>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</si>
  <si>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</si>
  <si>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</si>
  <si>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</si>
  <si>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</si>
  <si>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</si>
  <si>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</si>
  <si>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</si>
  <si>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</si>
  <si>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</si>
  <si>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</si>
  <si>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</si>
  <si>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</si>
  <si>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</si>
  <si>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</si>
  <si>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</si>
  <si>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</si>
  <si>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</si>
  <si>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</si>
  <si>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</si>
  <si>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</si>
  <si>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</si>
  <si>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</si>
  <si>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</si>
  <si>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</si>
  <si>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</si>
  <si>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</si>
  <si>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</si>
  <si>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</si>
  <si>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</si>
  <si>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</si>
  <si>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</si>
  <si>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</si>
  <si>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</si>
  <si>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</si>
  <si>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</si>
  <si>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</si>
  <si>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</si>
  <si>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</si>
  <si>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</si>
  <si>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</si>
  <si>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</si>
  <si>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</si>
  <si>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</si>
  <si>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</si>
  <si>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</si>
  <si>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</si>
  <si>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</si>
  <si>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</si>
  <si>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</si>
  <si>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</si>
  <si>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</si>
  <si>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</si>
  <si>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</si>
  <si>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</si>
  <si>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</si>
  <si>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</si>
  <si>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</si>
  <si>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</si>
  <si>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</si>
  <si>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</si>
  <si>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</si>
  <si>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</si>
  <si>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</si>
  <si>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</si>
  <si>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</si>
  <si>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</si>
  <si>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</si>
  <si>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</si>
  <si>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</si>
  <si>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</si>
  <si>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</si>
  <si>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</si>
  <si>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</si>
  <si>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</si>
  <si>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</si>
  <si>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</si>
  <si>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</si>
  <si>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</si>
  <si>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</si>
  <si>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</si>
  <si>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</si>
  <si>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</si>
  <si>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</si>
  <si>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</si>
  <si>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</si>
  <si>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</si>
  <si>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</si>
  <si>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</si>
  <si>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</si>
  <si>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</si>
  <si>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</si>
  <si>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</si>
  <si>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</si>
  <si>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</si>
  <si>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</si>
  <si>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</si>
  <si>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</si>
  <si>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</si>
  <si>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</si>
  <si>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</si>
  <si>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</si>
  <si>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</si>
  <si>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</si>
  <si>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</si>
  <si>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</si>
  <si>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</si>
  <si>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</si>
  <si>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</si>
  <si>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</si>
  <si>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</si>
  <si>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</si>
  <si>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</si>
  <si>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</si>
  <si>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</si>
  <si>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</si>
  <si>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</si>
  <si>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</si>
  <si>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</si>
  <si>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</si>
  <si>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</si>
  <si>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</si>
  <si>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</si>
  <si>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</si>
  <si>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</si>
  <si>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</si>
  <si>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</si>
  <si>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</si>
  <si>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</si>
  <si>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</si>
  <si>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</si>
  <si>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</si>
  <si>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</si>
  <si>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</si>
  <si>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</si>
  <si>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</si>
  <si>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</si>
  <si>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</si>
  <si>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</si>
  <si>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</si>
  <si>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</si>
  <si>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</si>
  <si>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</si>
  <si>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</si>
  <si>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</si>
  <si>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</si>
  <si>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</si>
  <si>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</si>
  <si>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</si>
  <si>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</si>
  <si>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</si>
  <si>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</si>
  <si>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</si>
  <si>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</si>
  <si>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</si>
  <si>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</si>
  <si>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</si>
  <si>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</si>
  <si>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</si>
  <si>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</si>
  <si>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</si>
  <si>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</si>
  <si>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</si>
  <si>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</si>
  <si>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</si>
  <si>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</si>
  <si>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</si>
  <si>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</si>
  <si>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</si>
  <si>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</si>
  <si>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</si>
  <si>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</si>
  <si>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</si>
  <si>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</si>
  <si>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</si>
  <si>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</si>
  <si>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</si>
  <si>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</si>
  <si>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</si>
  <si>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</si>
  <si>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</si>
  <si>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</si>
  <si>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</si>
  <si>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</si>
  <si>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</si>
  <si>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</si>
  <si>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</si>
  <si>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</si>
  <si>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</si>
  <si>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</si>
  <si>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</si>
  <si>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</si>
  <si>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</si>
  <si>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</si>
  <si>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</si>
  <si>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</si>
  <si>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</si>
  <si>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</si>
  <si>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</si>
  <si>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</si>
  <si>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</si>
  <si>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</si>
  <si>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</si>
  <si>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</si>
  <si>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</si>
  <si>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</si>
  <si>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</si>
  <si>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</si>
  <si>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</si>
  <si>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</si>
  <si>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</si>
  <si>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</si>
  <si>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</si>
  <si>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</si>
  <si>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</si>
  <si>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</si>
  <si>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</si>
  <si>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</si>
  <si>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</si>
  <si>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</si>
  <si>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</si>
  <si>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</si>
  <si>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</si>
  <si>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</si>
  <si>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</si>
  <si>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</si>
  <si>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</si>
  <si>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</si>
  <si>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</si>
  <si>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</si>
  <si>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</si>
  <si>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</si>
  <si>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</si>
  <si>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</si>
  <si>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</si>
  <si>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</si>
  <si>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</si>
  <si>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</si>
  <si>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</si>
  <si>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</si>
  <si>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</si>
  <si>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</si>
  <si>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</si>
  <si>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</si>
  <si>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</si>
  <si>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</si>
  <si>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</si>
  <si>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</si>
  <si>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</si>
  <si>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</si>
  <si>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</si>
  <si>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</si>
  <si>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</si>
  <si>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</si>
  <si>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</si>
  <si>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</si>
  <si>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</si>
  <si>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</si>
  <si>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</si>
  <si>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</si>
  <si>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</si>
  <si>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</si>
  <si>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</si>
  <si>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</si>
  <si>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</si>
  <si>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</si>
  <si>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</si>
  <si>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</si>
  <si>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</si>
  <si>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</si>
  <si>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</si>
  <si>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</si>
  <si>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</si>
  <si>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</si>
  <si>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</si>
  <si>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</si>
  <si>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</si>
  <si>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</si>
  <si>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</si>
  <si>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</si>
  <si>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</si>
  <si>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</si>
  <si>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</si>
  <si>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</si>
  <si>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</si>
  <si>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</si>
  <si>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</si>
  <si>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</si>
  <si>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</si>
  <si>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</si>
  <si>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</si>
  <si>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</si>
  <si>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</si>
  <si>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</si>
  <si>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</si>
  <si>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</si>
  <si>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</si>
  <si>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</si>
  <si>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</si>
  <si>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</si>
  <si>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</si>
  <si>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</si>
  <si>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</si>
  <si>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</si>
  <si>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</si>
  <si>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</si>
  <si>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</si>
  <si>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</si>
  <si>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</si>
  <si>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</si>
  <si>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</si>
  <si>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</si>
  <si>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</si>
  <si>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</si>
  <si>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</si>
  <si>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</si>
  <si>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</si>
  <si>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</si>
  <si>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</si>
  <si>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</si>
  <si>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</si>
  <si>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</si>
  <si>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</si>
  <si>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</si>
  <si>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</si>
  <si>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</si>
  <si>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</si>
  <si>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</si>
  <si>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</si>
  <si>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</si>
  <si>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</si>
  <si>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</si>
  <si>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</si>
  <si>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</si>
  <si>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</si>
  <si>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</si>
  <si>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</si>
  <si>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</si>
  <si>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</si>
  <si>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</si>
  <si>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</si>
  <si>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</si>
  <si>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</si>
  <si>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</si>
  <si>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</si>
  <si>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</si>
  <si>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</si>
  <si>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</si>
  <si>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</si>
  <si>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</si>
  <si>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</si>
  <si>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</si>
  <si>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</si>
  <si>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</si>
  <si>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</si>
  <si>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</si>
  <si>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</si>
  <si>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</si>
  <si>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</si>
  <si>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</si>
  <si>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</si>
  <si>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</si>
  <si>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</si>
  <si>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</si>
  <si>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</si>
  <si>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</si>
  <si>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</si>
  <si>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</si>
  <si>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</si>
  <si>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</si>
  <si>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</si>
  <si>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</si>
  <si>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</si>
  <si>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</si>
  <si>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</si>
  <si>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</si>
  <si>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</si>
  <si>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</si>
  <si>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</si>
  <si>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</si>
  <si>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</si>
  <si>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</si>
  <si>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</si>
  <si>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</si>
  <si>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</si>
  <si>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</si>
  <si>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</si>
  <si>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</si>
  <si>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</si>
  <si>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</si>
  <si>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</si>
  <si>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</si>
  <si>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</si>
  <si>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</si>
  <si>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</si>
  <si>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</si>
  <si>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</si>
  <si>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</si>
  <si>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</si>
  <si>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</si>
  <si>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</si>
  <si>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</si>
  <si>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</si>
  <si>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</si>
  <si>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</si>
  <si>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</si>
  <si>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</si>
  <si>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</si>
  <si>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</si>
  <si>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</si>
  <si>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</si>
  <si>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</si>
  <si>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</si>
  <si>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</si>
  <si>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</si>
  <si>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</si>
  <si>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</si>
  <si>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</si>
  <si>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</si>
  <si>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</si>
  <si>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</si>
  <si>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</si>
  <si>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</si>
  <si>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</si>
  <si>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</si>
  <si>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</si>
  <si>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</si>
  <si>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</si>
  <si>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</si>
  <si>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</si>
  <si>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</si>
  <si>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</si>
  <si>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</si>
  <si>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</si>
  <si>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</si>
  <si>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</si>
  <si>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</si>
  <si>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</si>
  <si>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</si>
  <si>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</si>
  <si>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</si>
  <si>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</si>
  <si>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</si>
  <si>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</si>
  <si>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</si>
  <si>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</si>
  <si>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</si>
  <si>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</si>
  <si>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</si>
  <si>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</si>
  <si>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</si>
  <si>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</si>
  <si>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</si>
  <si>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</si>
  <si>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</si>
  <si>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</si>
  <si>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</si>
  <si>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</si>
  <si>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</si>
  <si>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</si>
  <si>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</si>
  <si>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</si>
  <si>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</si>
  <si>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</si>
  <si>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</si>
  <si>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</si>
  <si>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</si>
  <si>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</si>
  <si>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</si>
  <si>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</si>
  <si>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</si>
  <si>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</si>
  <si>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</si>
  <si>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</si>
  <si>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</si>
  <si>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</si>
  <si>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</si>
  <si>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</si>
  <si>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</si>
  <si>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</si>
  <si>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</si>
  <si>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</si>
  <si>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</si>
  <si>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</si>
  <si>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</si>
  <si>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</si>
  <si>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</si>
  <si>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</si>
  <si>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</si>
  <si>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</si>
  <si>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</si>
  <si>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</si>
  <si>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</si>
  <si>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</si>
  <si>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</si>
  <si>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</si>
  <si>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</si>
  <si>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</si>
  <si>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</si>
  <si>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</si>
  <si>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</si>
  <si>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</si>
  <si>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</si>
  <si>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</si>
  <si>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</si>
  <si>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</si>
  <si>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</si>
  <si>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</si>
  <si>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</si>
  <si>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</si>
  <si>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</si>
  <si>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</si>
  <si>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</si>
  <si>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</si>
  <si>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</si>
  <si>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</si>
  <si>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</si>
  <si>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</si>
  <si>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</si>
  <si>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</si>
  <si>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</si>
  <si>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</si>
  <si>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</si>
  <si>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</si>
  <si>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</si>
  <si>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</si>
  <si>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</si>
  <si>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</si>
  <si>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</si>
  <si>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</si>
  <si>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</si>
  <si>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</si>
  <si>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</si>
  <si>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</si>
  <si>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</si>
  <si>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</si>
  <si>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</si>
  <si>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</si>
  <si>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</si>
  <si>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</si>
  <si>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</si>
  <si>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</si>
  <si>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</si>
  <si>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</si>
  <si>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</si>
  <si>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</si>
  <si>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</si>
  <si>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</si>
  <si>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</si>
  <si>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</si>
  <si>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</si>
  <si>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</si>
  <si>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</si>
  <si>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</si>
  <si>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</si>
  <si>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</si>
  <si>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</si>
  <si>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</si>
  <si>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</si>
  <si>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</si>
  <si>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</si>
  <si>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</si>
  <si>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</si>
  <si>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</si>
  <si>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</si>
  <si>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</si>
  <si>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</si>
  <si>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</si>
  <si>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</si>
  <si>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</si>
  <si>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</si>
  <si>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</si>
  <si>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</si>
  <si>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</si>
  <si>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</si>
  <si>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</si>
  <si>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</si>
  <si>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</si>
  <si>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</si>
  <si>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</si>
  <si>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</si>
  <si>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</si>
  <si>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</si>
  <si>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</si>
  <si>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</si>
  <si>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</si>
  <si>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</si>
  <si>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</si>
  <si>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</si>
  <si>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</si>
  <si>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</si>
  <si>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</si>
  <si>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</si>
  <si>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</si>
  <si>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</si>
  <si>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</si>
  <si>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</si>
  <si>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</si>
  <si>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</si>
  <si>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</si>
  <si>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</si>
  <si>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</si>
  <si>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</si>
  <si>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</si>
  <si>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</si>
  <si>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</si>
  <si>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</si>
  <si>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</si>
  <si>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</si>
  <si>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</si>
  <si>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</si>
  <si>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</si>
  <si>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</si>
  <si>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</si>
  <si>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</si>
  <si>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</si>
  <si>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</si>
  <si>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</si>
  <si>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</si>
  <si>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</si>
  <si>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</si>
  <si>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</si>
  <si>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</si>
  <si>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</si>
  <si>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</si>
  <si>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</si>
  <si>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</si>
  <si>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</si>
  <si>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</si>
  <si>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</si>
  <si>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</si>
  <si>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</si>
  <si>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</si>
  <si>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</si>
  <si>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</si>
  <si>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</si>
  <si>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</si>
  <si>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</si>
  <si>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</si>
  <si>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</si>
  <si>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</si>
  <si>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</si>
  <si>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</si>
  <si>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</si>
  <si>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</si>
  <si>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</si>
  <si>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</si>
  <si>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</si>
  <si>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</si>
  <si>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</si>
  <si>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</si>
  <si>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</si>
  <si>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</si>
  <si>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</si>
  <si>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</si>
  <si>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</si>
  <si>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</si>
  <si>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</si>
  <si>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</si>
  <si>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</si>
  <si>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</si>
  <si>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</si>
  <si>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</si>
  <si>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</si>
  <si>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</si>
  <si>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</si>
  <si>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</si>
  <si>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</si>
  <si>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</si>
  <si>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</si>
  <si>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</si>
  <si>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</si>
  <si>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</si>
  <si>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</si>
  <si>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</si>
  <si>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</si>
  <si>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</si>
  <si>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</si>
  <si>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</si>
  <si>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</si>
  <si>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</si>
  <si>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</si>
  <si>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</si>
  <si>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</si>
  <si>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</si>
  <si>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</si>
  <si>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</si>
  <si>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</si>
  <si>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</si>
  <si>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</si>
  <si>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</si>
  <si>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</si>
  <si>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</si>
  <si>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</si>
  <si>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</si>
  <si>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</si>
  <si>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</si>
  <si>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</si>
  <si>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</si>
  <si>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</si>
  <si>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</si>
  <si>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</si>
  <si>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</si>
  <si>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</si>
  <si>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</si>
  <si>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</si>
  <si>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</si>
  <si>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</si>
  <si>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</si>
  <si>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</si>
  <si>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</si>
  <si>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</si>
  <si>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</si>
  <si>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</si>
  <si>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</si>
  <si>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</si>
  <si>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</si>
  <si>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</si>
  <si>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</si>
  <si>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</si>
  <si>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</si>
  <si>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</si>
  <si>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</si>
  <si>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</si>
  <si>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</si>
  <si>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</si>
  <si>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</si>
  <si>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</si>
  <si>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</si>
  <si>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</si>
  <si>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</si>
  <si>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</si>
  <si>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</si>
  <si>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</si>
  <si>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</si>
  <si>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</si>
  <si>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</si>
  <si>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</si>
  <si>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</si>
  <si>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</si>
  <si>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</si>
  <si>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</si>
  <si>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</si>
  <si>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</si>
  <si>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</si>
  <si>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</si>
  <si>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</si>
  <si>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</si>
  <si>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</si>
  <si>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</si>
  <si>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</si>
  <si>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</si>
  <si>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</si>
  <si>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</si>
  <si>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</si>
  <si>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</si>
  <si>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</si>
  <si>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</si>
  <si>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</si>
  <si>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</si>
  <si>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</si>
  <si>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</si>
  <si>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</si>
  <si>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</si>
  <si>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</si>
  <si>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</si>
  <si>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</si>
  <si>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</si>
  <si>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</si>
  <si>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</si>
  <si>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</si>
  <si>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</si>
  <si>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</si>
  <si>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</si>
  <si>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</si>
  <si>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</si>
  <si>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</si>
  <si>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</si>
  <si>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</si>
  <si>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</si>
  <si>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</si>
  <si>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</si>
  <si>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</si>
  <si>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</si>
  <si>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</si>
  <si>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</si>
  <si>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</si>
  <si>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</si>
  <si>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</si>
  <si>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</si>
  <si>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</si>
  <si>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</si>
  <si>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</si>
  <si>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</si>
  <si>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</si>
  <si>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</si>
  <si>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</si>
  <si>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</si>
  <si>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</si>
  <si>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</si>
  <si>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</si>
  <si>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</si>
  <si>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</si>
  <si>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</si>
  <si>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</si>
  <si>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</si>
  <si>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</si>
  <si>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</si>
  <si>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</si>
  <si>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</si>
  <si>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</si>
  <si>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</si>
  <si>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</si>
  <si>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</si>
  <si>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</si>
  <si>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</si>
  <si>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</si>
  <si>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</si>
  <si>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</si>
  <si>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</si>
  <si>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</si>
  <si>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</si>
  <si>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</si>
  <si>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</si>
  <si>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</si>
  <si>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</si>
  <si>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</si>
  <si>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</si>
  <si>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</si>
  <si>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</si>
  <si>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</si>
  <si>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</si>
  <si>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</si>
  <si>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</si>
  <si>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</si>
  <si>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</si>
  <si>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</si>
  <si>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</si>
  <si>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</si>
  <si>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</si>
  <si>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</si>
  <si>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</si>
  <si>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</si>
  <si>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</si>
  <si>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</si>
  <si>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</si>
  <si>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</si>
  <si>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</si>
  <si>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</si>
  <si>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</si>
  <si>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</si>
  <si>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</si>
  <si>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</si>
  <si>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</si>
  <si>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</si>
  <si>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</si>
  <si>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</si>
  <si>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</si>
  <si>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</si>
  <si>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</si>
  <si>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</si>
  <si>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</si>
  <si>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</si>
  <si>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</si>
  <si>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</si>
  <si>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</si>
  <si>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</si>
  <si>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</si>
  <si>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</si>
  <si>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</si>
  <si>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</si>
  <si>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</si>
  <si>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</si>
  <si>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</si>
  <si>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</si>
  <si>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</si>
  <si>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</si>
  <si>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</si>
  <si>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</si>
  <si>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</si>
  <si>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</si>
  <si>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</si>
  <si>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</si>
  <si>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</si>
  <si>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</si>
  <si>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</si>
  <si>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</si>
  <si>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</si>
  <si>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</si>
  <si>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</si>
  <si>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</si>
  <si>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</si>
  <si>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</si>
  <si>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</si>
  <si>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</si>
  <si>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</si>
  <si>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</si>
  <si>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</si>
  <si>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</si>
  <si>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</si>
  <si>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</si>
  <si>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</si>
  <si>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</si>
  <si>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</si>
  <si>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</si>
  <si>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</si>
  <si>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</si>
  <si>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</si>
  <si>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</si>
  <si>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</si>
  <si>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</si>
  <si>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</si>
  <si>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</si>
  <si>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</si>
  <si>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</si>
  <si>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</si>
  <si>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</si>
  <si>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</si>
  <si>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</si>
  <si>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</si>
  <si>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</si>
  <si>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</si>
  <si>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</si>
  <si>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</si>
  <si>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</si>
  <si>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</si>
  <si>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</si>
  <si>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</si>
  <si>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</si>
  <si>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</si>
  <si>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</si>
  <si>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</si>
  <si>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</si>
  <si>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</si>
  <si>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</si>
  <si>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</si>
  <si>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</si>
  <si>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</si>
  <si>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</si>
  <si>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</si>
  <si>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</si>
  <si>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</si>
  <si>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</si>
  <si>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</si>
  <si>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</si>
  <si>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</si>
  <si>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</si>
  <si>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</si>
  <si>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</si>
  <si>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</si>
  <si>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</si>
  <si>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</si>
  <si>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</si>
  <si>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</si>
  <si>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</si>
  <si>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</si>
  <si>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</si>
  <si>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</si>
  <si>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</si>
  <si>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</si>
  <si>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</si>
  <si>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</si>
  <si>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</si>
  <si>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</si>
  <si>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</si>
  <si>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</si>
  <si>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</si>
  <si>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</si>
  <si>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</si>
  <si>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</si>
  <si>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</si>
  <si>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</si>
  <si>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</si>
  <si>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</si>
  <si>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</si>
  <si>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</si>
  <si>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</si>
  <si>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</si>
  <si>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</si>
  <si>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</si>
  <si>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</si>
  <si>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</si>
  <si>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</si>
  <si>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</si>
  <si>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</si>
  <si>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</si>
  <si>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</si>
  <si>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</si>
  <si>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</si>
  <si>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</si>
  <si>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</si>
  <si>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</si>
  <si>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</si>
  <si>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</si>
  <si>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</si>
  <si>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</si>
  <si>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</si>
  <si>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</si>
  <si>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</si>
  <si>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</si>
  <si>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</si>
  <si>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</si>
  <si>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</si>
  <si>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</si>
  <si>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</si>
  <si>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</si>
  <si>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</si>
  <si>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</si>
  <si>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</si>
  <si>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</si>
  <si>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</si>
  <si>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</si>
  <si>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</si>
  <si>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</si>
  <si>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</si>
  <si>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</si>
  <si>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</si>
  <si>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</si>
  <si>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</si>
  <si>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</si>
  <si>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</si>
  <si>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</si>
  <si>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</si>
  <si>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</si>
  <si>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</si>
  <si>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</si>
  <si>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</si>
  <si>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</si>
  <si>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</si>
  <si>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</si>
  <si>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</si>
  <si>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</si>
  <si>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</si>
  <si>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</si>
  <si>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</si>
  <si>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</si>
  <si>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</si>
  <si>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</si>
  <si>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</si>
  <si>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</si>
  <si>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</si>
  <si>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</si>
  <si>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</si>
  <si>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</si>
  <si>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</si>
  <si>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</si>
  <si>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</si>
  <si>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</si>
  <si>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</si>
  <si>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</si>
  <si>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</si>
  <si>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</si>
  <si>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</si>
  <si>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</si>
  <si>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</si>
  <si>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</si>
  <si>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</si>
  <si>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</si>
  <si>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</si>
  <si>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</si>
  <si>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</si>
  <si>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</si>
  <si>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</si>
  <si>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</si>
  <si>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</si>
  <si>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</si>
  <si>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</si>
  <si>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</si>
  <si>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</si>
  <si>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</si>
  <si>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</si>
  <si>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</si>
  <si>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</si>
  <si>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</si>
  <si>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</si>
  <si>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</si>
  <si>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</si>
  <si>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</si>
  <si>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</si>
  <si>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</si>
  <si>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</si>
  <si>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</si>
  <si>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</si>
  <si>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</si>
  <si>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</si>
  <si>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</si>
  <si>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</si>
  <si>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</si>
  <si>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</si>
  <si>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</si>
  <si>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</si>
  <si>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</si>
  <si>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</si>
  <si>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</si>
  <si>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</si>
  <si>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</si>
  <si>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</si>
  <si>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</si>
  <si>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</si>
  <si>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</si>
  <si>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</si>
  <si>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</si>
  <si>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</si>
  <si>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</si>
  <si>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</si>
  <si>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</si>
  <si>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</si>
  <si>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</si>
  <si>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</si>
  <si>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</si>
  <si>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</si>
  <si>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</si>
  <si>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</si>
  <si>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</si>
  <si>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</si>
  <si>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</si>
  <si>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</si>
  <si>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</si>
  <si>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</si>
  <si>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</si>
  <si>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</si>
  <si>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</si>
  <si>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</si>
  <si>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</si>
  <si>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</si>
  <si>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</si>
  <si>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</si>
  <si>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</si>
  <si>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</si>
  <si>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</si>
  <si>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</si>
  <si>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</si>
  <si>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</si>
  <si>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</si>
  <si>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</si>
  <si>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</si>
  <si>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</si>
  <si>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</si>
  <si>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</si>
  <si>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</si>
  <si>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</si>
  <si>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</si>
  <si>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</si>
  <si>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</si>
  <si>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</si>
  <si>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</si>
  <si>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</si>
  <si>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</si>
  <si>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</si>
  <si>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</si>
  <si>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</si>
  <si>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</si>
  <si>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</si>
  <si>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</si>
  <si>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</si>
  <si>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</si>
  <si>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</si>
  <si>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</si>
  <si>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</si>
  <si>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</si>
  <si>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</si>
  <si>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</si>
  <si>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</si>
  <si>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</si>
  <si>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</si>
  <si>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</si>
  <si>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</si>
  <si>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</si>
  <si>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</si>
  <si>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</si>
  <si>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</si>
  <si>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</si>
  <si>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</si>
  <si>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</si>
  <si>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</si>
  <si>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</si>
  <si>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</si>
  <si>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</si>
  <si>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</si>
  <si>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</si>
  <si>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</si>
  <si>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</si>
  <si>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</si>
  <si>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</si>
  <si>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</si>
  <si>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</si>
  <si>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</si>
  <si>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</si>
  <si>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</si>
  <si>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</si>
  <si>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</si>
  <si>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</si>
  <si>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</si>
  <si>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</si>
  <si>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</si>
  <si>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</si>
  <si>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</si>
  <si>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</si>
  <si>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</si>
  <si>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</si>
  <si>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</si>
  <si>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</si>
  <si>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</si>
  <si>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</si>
  <si>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</si>
  <si>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</si>
  <si>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</si>
  <si>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</si>
  <si>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</si>
  <si>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</si>
  <si>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</si>
  <si>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</si>
  <si>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</si>
  <si>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</si>
  <si>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</si>
  <si>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</si>
  <si>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</si>
  <si>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</si>
  <si>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</si>
  <si>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</si>
  <si>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</si>
  <si>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</si>
  <si>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</si>
  <si>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</si>
  <si>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</si>
  <si>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</si>
  <si>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</si>
  <si>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</si>
  <si>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</si>
  <si>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</si>
  <si>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</si>
  <si>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</si>
  <si>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</si>
  <si>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</si>
  <si>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</si>
  <si>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</si>
  <si>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</si>
  <si>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</si>
  <si>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</si>
  <si>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</si>
  <si>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</si>
  <si>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</si>
  <si>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</si>
  <si>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</si>
  <si>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</si>
  <si>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</si>
  <si>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</si>
  <si>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</si>
  <si>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</si>
  <si>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</si>
  <si>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</si>
  <si>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</si>
  <si>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</si>
  <si>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</si>
  <si>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</si>
  <si>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</si>
  <si>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</si>
  <si>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</si>
  <si>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</si>
  <si>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</si>
  <si>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</si>
  <si>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</si>
  <si>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</si>
  <si>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</si>
  <si>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</si>
  <si>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</si>
  <si>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</si>
  <si>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</si>
  <si>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</si>
  <si>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</si>
  <si>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</si>
  <si>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</si>
  <si>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</si>
  <si>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</si>
  <si>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</si>
  <si>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</si>
  <si>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</si>
  <si>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</si>
  <si>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</si>
  <si>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</si>
  <si>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</si>
  <si>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</si>
  <si>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</si>
  <si>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</si>
  <si>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</si>
  <si>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</si>
  <si>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</si>
  <si>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</si>
  <si>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</si>
  <si>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</si>
  <si>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</si>
  <si>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</si>
  <si>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</si>
  <si>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</si>
  <si>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</si>
  <si>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</si>
  <si>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</si>
  <si>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</si>
  <si>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</si>
  <si>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</si>
  <si>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</si>
  <si>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</si>
  <si>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</si>
  <si>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</si>
  <si>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</si>
  <si>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</si>
  <si>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</si>
  <si>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</si>
  <si>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</si>
  <si>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</si>
  <si>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</si>
  <si>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</si>
  <si>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</si>
  <si>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</si>
  <si>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</si>
  <si>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</si>
  <si>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</si>
  <si>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</si>
  <si>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</si>
  <si>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</si>
  <si>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</si>
  <si>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</si>
  <si>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</si>
  <si>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</si>
  <si>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</si>
  <si>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</si>
  <si>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</si>
  <si>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</si>
  <si>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</si>
  <si>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</si>
  <si>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</si>
  <si>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</si>
  <si>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</si>
  <si>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</si>
  <si>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</si>
  <si>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</si>
  <si>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</si>
  <si>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</si>
  <si>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</si>
  <si>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</si>
  <si>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</si>
  <si>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</si>
  <si>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</si>
  <si>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</si>
  <si>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</si>
  <si>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</si>
  <si>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</si>
  <si>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</si>
  <si>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</si>
  <si>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</si>
  <si>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</si>
  <si>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</si>
  <si>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</si>
  <si>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</si>
  <si>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</si>
  <si>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</si>
  <si>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</si>
  <si>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</si>
  <si>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</si>
  <si>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</si>
  <si>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</si>
  <si>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</si>
  <si>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</si>
  <si>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</si>
  <si>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</si>
  <si>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</si>
  <si>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</si>
  <si>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</si>
  <si>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</si>
  <si>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</si>
  <si>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</si>
  <si>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</si>
  <si>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</si>
  <si>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</si>
  <si>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</si>
  <si>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</si>
  <si>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</si>
  <si>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</si>
  <si>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</si>
  <si>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</si>
  <si>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</si>
  <si>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</si>
  <si>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</si>
  <si>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</si>
  <si>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</si>
  <si>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</si>
  <si>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</si>
  <si>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</si>
  <si>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</si>
  <si>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</si>
  <si>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</si>
  <si>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</si>
  <si>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</si>
  <si>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</si>
  <si>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</si>
  <si>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</si>
  <si>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</si>
  <si>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</si>
  <si>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</si>
  <si>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</si>
  <si>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</si>
  <si>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</si>
  <si>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</si>
  <si>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</si>
  <si>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</si>
  <si>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</si>
  <si>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</si>
  <si>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</si>
  <si>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</si>
  <si>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</si>
  <si>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</si>
  <si>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</si>
  <si>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</si>
  <si>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</si>
  <si>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</si>
  <si>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</si>
  <si>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</si>
  <si>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</si>
  <si>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</si>
  <si>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</si>
  <si>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</si>
  <si>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</si>
  <si>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</si>
  <si>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</si>
  <si>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</si>
  <si>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</si>
  <si>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</si>
  <si>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</si>
  <si>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</si>
  <si>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</si>
  <si>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</si>
  <si>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</si>
  <si>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</si>
  <si>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</si>
  <si>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</si>
  <si>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</si>
  <si>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</si>
  <si>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</si>
  <si>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</si>
  <si>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</si>
  <si>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</si>
  <si>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</si>
  <si>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</si>
  <si>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</si>
  <si>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</si>
  <si>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</si>
  <si>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</si>
  <si>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</si>
  <si>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</si>
  <si>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</si>
  <si>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</si>
  <si>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</si>
  <si>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</si>
  <si>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</si>
  <si>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</si>
  <si>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</si>
  <si>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</si>
  <si>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</si>
  <si>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</si>
  <si>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</si>
  <si>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</si>
  <si>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</si>
  <si>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</si>
  <si>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</si>
  <si>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</si>
  <si>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</si>
  <si>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</si>
  <si>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</si>
  <si>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</si>
  <si>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</si>
  <si>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</si>
  <si>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</si>
  <si>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</si>
  <si>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</si>
  <si>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</si>
  <si>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</si>
  <si>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</si>
  <si>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</si>
  <si>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</si>
  <si>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</si>
  <si>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</si>
  <si>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</si>
  <si>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</si>
  <si>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</si>
  <si>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</si>
  <si>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</si>
  <si>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</si>
  <si>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</si>
  <si>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</si>
  <si>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</si>
  <si>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</si>
  <si>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</si>
  <si>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</si>
  <si>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</si>
  <si>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</si>
  <si>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</si>
  <si>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</si>
  <si>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</si>
  <si>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</si>
  <si>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</si>
  <si>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</si>
  <si>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</si>
  <si>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</si>
  <si>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</si>
  <si>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</si>
  <si>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</si>
  <si>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</si>
  <si>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</si>
  <si>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</si>
  <si>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</si>
  <si>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</si>
  <si>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</si>
  <si>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</si>
  <si>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</si>
  <si>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</si>
  <si>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</si>
  <si>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</si>
  <si>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</si>
  <si>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</si>
  <si>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</si>
  <si>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</si>
  <si>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</si>
  <si>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</si>
  <si>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</si>
  <si>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</si>
  <si>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</si>
  <si>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</si>
  <si>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</si>
  <si>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</si>
  <si>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</si>
  <si>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</si>
  <si>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</si>
  <si>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</si>
  <si>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</si>
  <si>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</si>
  <si>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</si>
  <si>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</si>
  <si>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</si>
  <si>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</si>
  <si>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</si>
  <si>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</si>
  <si>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</si>
  <si>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</si>
  <si>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</si>
  <si>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</si>
  <si>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</si>
  <si>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</si>
  <si>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</si>
  <si>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</si>
  <si>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</si>
  <si>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</si>
  <si>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</si>
  <si>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</si>
  <si>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</si>
  <si>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</si>
  <si>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</si>
  <si>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</si>
  <si>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</si>
  <si>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</si>
  <si>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</si>
  <si>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</si>
  <si>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</si>
  <si>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</si>
  <si>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</si>
  <si>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</si>
  <si>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</si>
  <si>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</si>
  <si>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</si>
  <si>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</si>
  <si>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</si>
  <si>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</si>
  <si>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</si>
  <si>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</si>
  <si>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</si>
  <si>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</si>
  <si>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</si>
  <si>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</si>
  <si>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</si>
  <si>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</si>
  <si>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</si>
  <si>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</si>
  <si>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</si>
  <si>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</si>
  <si>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</si>
  <si>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</si>
  <si>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</si>
  <si>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</si>
  <si>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</si>
  <si>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</si>
  <si>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</si>
  <si>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</si>
  <si>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</si>
  <si>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</si>
  <si>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</si>
  <si>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</si>
  <si>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</si>
  <si>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</si>
  <si>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</si>
  <si>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</si>
  <si>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</si>
  <si>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</si>
  <si>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</si>
  <si>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</si>
  <si>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</si>
  <si>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</si>
  <si>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</si>
  <si>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</si>
  <si>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</si>
  <si>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</si>
  <si>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</si>
  <si>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</si>
  <si>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</si>
  <si>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</si>
  <si>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</si>
  <si>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</si>
  <si>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</si>
  <si>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</si>
  <si>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</si>
  <si>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</si>
  <si>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</si>
  <si>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</si>
  <si>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</si>
  <si>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</si>
  <si>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</si>
  <si>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</si>
  <si>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</si>
  <si>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</si>
  <si>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</si>
  <si>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</si>
  <si>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</si>
  <si>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</si>
  <si>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</si>
  <si>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</si>
  <si>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</si>
  <si>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</si>
  <si>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</si>
  <si>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</si>
  <si>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</si>
  <si>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</si>
  <si>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</si>
  <si>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</si>
  <si>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</si>
  <si>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</si>
  <si>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</si>
  <si>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</si>
  <si>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</si>
  <si>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</si>
  <si>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</si>
  <si>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</si>
  <si>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</si>
  <si>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</si>
  <si>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</si>
  <si>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</si>
  <si>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</si>
  <si>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</si>
  <si>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</si>
  <si>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</si>
  <si>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</si>
  <si>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</si>
  <si>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</si>
  <si>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</si>
  <si>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</si>
  <si>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</si>
  <si>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</si>
  <si>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</si>
  <si>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</si>
  <si>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</si>
  <si>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</si>
  <si>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</si>
  <si>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</si>
  <si>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</si>
  <si>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</si>
  <si>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</si>
  <si>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</si>
  <si>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</si>
  <si>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</si>
  <si>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</si>
  <si>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</si>
  <si>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</si>
  <si>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</si>
  <si>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</si>
  <si>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</si>
  <si>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</si>
  <si>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</si>
  <si>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</si>
  <si>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</si>
  <si>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</si>
  <si>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</si>
  <si>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</si>
  <si>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</si>
  <si>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</si>
  <si>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</si>
  <si>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</si>
  <si>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</si>
  <si>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</si>
  <si>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</si>
  <si>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</si>
  <si>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</si>
  <si>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</si>
  <si>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</si>
  <si>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</si>
  <si>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</si>
  <si>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</si>
  <si>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</si>
  <si>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</si>
  <si>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</si>
  <si>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</si>
  <si>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</si>
  <si>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</si>
  <si>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</si>
  <si>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</si>
  <si>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</si>
  <si>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</si>
  <si>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</si>
  <si>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</si>
  <si>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</si>
  <si>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</si>
  <si>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</si>
  <si>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</si>
  <si>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</si>
  <si>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</si>
  <si>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</si>
  <si>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</si>
  <si>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</si>
  <si>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</si>
  <si>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</si>
  <si>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</si>
  <si>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</si>
  <si>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</si>
  <si>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</si>
  <si>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</si>
  <si>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</si>
  <si>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</si>
  <si>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</si>
  <si>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</si>
  <si>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</si>
  <si>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</si>
  <si>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</si>
  <si>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</si>
  <si>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</si>
  <si>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</si>
  <si>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</si>
  <si>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</si>
  <si>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</si>
  <si>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</si>
  <si>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</si>
  <si>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</si>
  <si>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</si>
  <si>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</si>
  <si>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</si>
  <si>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</si>
  <si>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</si>
  <si>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</si>
  <si>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</si>
  <si>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</si>
  <si>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</si>
  <si>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</si>
  <si>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</si>
  <si>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</si>
  <si>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</si>
  <si>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</si>
  <si>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</si>
  <si>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</si>
  <si>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</si>
  <si>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</si>
  <si>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</si>
  <si>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</si>
  <si>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</si>
  <si>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</si>
  <si>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</si>
  <si>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</si>
  <si>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</si>
  <si>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</si>
  <si>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</si>
  <si>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</si>
  <si>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</si>
  <si>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</si>
  <si>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</si>
  <si>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</si>
  <si>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</si>
  <si>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</si>
  <si>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</si>
  <si>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</si>
  <si>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</si>
  <si>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</si>
  <si>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</si>
  <si>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</si>
  <si>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</si>
  <si>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</si>
  <si>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</si>
  <si>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</si>
  <si>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</si>
  <si>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</si>
  <si>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</si>
  <si>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</si>
  <si>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</si>
  <si>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</si>
  <si>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</si>
  <si>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</si>
  <si>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</si>
  <si>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</si>
  <si>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</si>
  <si>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</si>
  <si>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</si>
  <si>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</si>
  <si>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</si>
  <si>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</si>
  <si>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</si>
  <si>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</si>
  <si>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</si>
  <si>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</si>
  <si>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</si>
  <si>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</si>
  <si>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</si>
  <si>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</si>
  <si>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</si>
  <si>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</si>
  <si>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</si>
  <si>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</si>
  <si>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</si>
  <si>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</si>
  <si>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</si>
  <si>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</si>
  <si>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</si>
  <si>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</si>
  <si>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</si>
  <si>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</si>
  <si>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</si>
  <si>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</si>
  <si>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</si>
  <si>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</si>
  <si>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</si>
  <si>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</si>
  <si>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</si>
  <si>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</si>
  <si>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</si>
  <si>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</si>
  <si>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</si>
  <si>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</si>
  <si>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</si>
  <si>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</si>
  <si>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</si>
  <si>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</si>
  <si>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</si>
  <si>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</si>
  <si>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</si>
  <si>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</si>
  <si>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</si>
  <si>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</si>
  <si>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</si>
  <si>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</si>
  <si>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</si>
  <si>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</si>
  <si>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</si>
  <si>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</si>
  <si>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</si>
  <si>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</si>
  <si>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</si>
  <si>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</si>
  <si>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</si>
  <si>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</si>
  <si>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</si>
  <si>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</si>
  <si>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</si>
  <si>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</si>
  <si>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</si>
  <si>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</si>
  <si>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</si>
  <si>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</si>
  <si>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</si>
  <si>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</si>
  <si>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</si>
  <si>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</si>
  <si>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</si>
  <si>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</si>
  <si>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</si>
  <si>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</si>
  <si>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</si>
  <si>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</si>
  <si>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</si>
  <si>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</si>
  <si>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</si>
  <si>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</si>
  <si>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</si>
  <si>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</si>
  <si>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</si>
  <si>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</si>
  <si>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</si>
  <si>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</si>
  <si>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</si>
  <si>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</si>
  <si>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</si>
  <si>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</si>
  <si>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</si>
  <si>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</si>
  <si>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</si>
  <si>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</si>
  <si>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</si>
  <si>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</si>
  <si>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</si>
  <si>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</si>
  <si>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</si>
  <si>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</si>
  <si>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</si>
  <si>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</si>
  <si>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</si>
  <si>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</si>
  <si>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</si>
  <si>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</si>
  <si>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</si>
  <si>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</si>
  <si>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</si>
  <si>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</si>
  <si>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</si>
  <si>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</si>
  <si>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</si>
  <si>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</si>
  <si>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</si>
  <si>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</si>
  <si>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</si>
  <si>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</si>
  <si>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</si>
  <si>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</si>
  <si>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</si>
  <si>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</si>
  <si>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</si>
  <si>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</si>
  <si>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</si>
  <si>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</si>
  <si>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</si>
  <si>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</si>
  <si>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</si>
  <si>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</si>
  <si>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</si>
  <si>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</si>
  <si>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</si>
  <si>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</si>
  <si>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</si>
  <si>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</si>
  <si>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</si>
  <si>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</si>
  <si>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</si>
  <si>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</si>
  <si>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</si>
  <si>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</si>
  <si>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</si>
  <si>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</si>
  <si>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</si>
  <si>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</si>
  <si>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</si>
  <si>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</si>
  <si>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</si>
  <si>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</si>
  <si>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</si>
  <si>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</si>
  <si>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</si>
  <si>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</si>
  <si>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</si>
  <si>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</si>
  <si>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</si>
  <si>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</si>
  <si>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</si>
  <si>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</si>
  <si>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</si>
  <si>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</si>
  <si>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</si>
  <si>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</si>
  <si>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</si>
  <si>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</si>
  <si>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</si>
  <si>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</si>
  <si>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</si>
  <si>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</si>
  <si>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</si>
  <si>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</si>
  <si>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</si>
  <si>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</si>
  <si>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</si>
  <si>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</si>
  <si>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</si>
  <si>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</si>
  <si>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</si>
  <si>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</si>
  <si>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</si>
  <si>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</si>
  <si>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</si>
  <si>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</si>
  <si>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</si>
  <si>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</si>
  <si>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</si>
  <si>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</si>
  <si>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</si>
  <si>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</si>
  <si>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</si>
  <si>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</si>
  <si>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</si>
  <si>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</si>
  <si>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</si>
  <si>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</si>
  <si>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</si>
  <si>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</si>
  <si>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</si>
  <si>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</si>
  <si>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</si>
  <si>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</si>
  <si>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</si>
  <si>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</si>
  <si>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</si>
  <si>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</si>
  <si>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</si>
  <si>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</si>
  <si>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</si>
  <si>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</si>
  <si>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</si>
  <si>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</si>
  <si>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</si>
  <si>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</si>
  <si>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</si>
  <si>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</si>
  <si>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</si>
  <si>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</si>
  <si>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</si>
  <si>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</si>
  <si>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</si>
  <si>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</si>
  <si>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</si>
  <si>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</si>
  <si>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</si>
  <si>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</si>
  <si>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</si>
  <si>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</si>
  <si>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</si>
  <si>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</si>
  <si>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</si>
  <si>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</si>
  <si>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</si>
  <si>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</si>
  <si>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</si>
  <si>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</si>
  <si>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</si>
  <si>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</si>
  <si>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</si>
  <si>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</si>
  <si>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</si>
  <si>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</si>
  <si>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</si>
  <si>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</si>
  <si>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</si>
  <si>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</si>
  <si>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</si>
  <si>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</si>
  <si>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</si>
  <si>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</si>
  <si>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</si>
  <si>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</si>
  <si>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</si>
  <si>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</si>
  <si>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</si>
  <si>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</si>
  <si>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</si>
  <si>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</si>
  <si>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</si>
  <si>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</si>
  <si>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</si>
  <si>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</si>
  <si>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</si>
  <si>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</si>
  <si>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</si>
  <si>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</si>
  <si>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</si>
  <si>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</si>
  <si>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</si>
  <si>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</si>
  <si>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</si>
  <si>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</si>
  <si>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</si>
  <si>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</si>
  <si>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</si>
  <si>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</si>
  <si>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</si>
  <si>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</si>
  <si>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</si>
  <si>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</si>
  <si>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</si>
  <si>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</si>
  <si>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</si>
  <si>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</si>
  <si>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</si>
  <si>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</si>
  <si>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</si>
  <si>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</si>
  <si>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</si>
  <si>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</si>
  <si>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</si>
  <si>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</si>
  <si>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</si>
  <si>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</si>
  <si>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</si>
  <si>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</si>
  <si>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</si>
  <si>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</si>
  <si>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</si>
  <si>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</si>
  <si>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</si>
  <si>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</si>
  <si>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</si>
  <si>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</si>
  <si>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</si>
  <si>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</si>
  <si>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</si>
  <si>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</si>
  <si>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</si>
  <si>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</si>
  <si>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</si>
  <si>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</si>
  <si>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</si>
  <si>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</si>
  <si>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</si>
  <si>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</si>
  <si>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</si>
  <si>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</si>
  <si>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</si>
  <si>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</si>
  <si>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</si>
  <si>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</si>
  <si>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</si>
  <si>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</si>
  <si>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</si>
  <si>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</si>
  <si>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</si>
  <si>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</si>
  <si>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</si>
  <si>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</si>
  <si>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</si>
  <si>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</si>
  <si>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</si>
  <si>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</si>
  <si>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</si>
  <si>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</si>
  <si>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</si>
  <si>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</si>
  <si>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</si>
  <si>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</si>
  <si>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</si>
  <si>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</si>
  <si>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</si>
  <si>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</si>
  <si>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</si>
  <si>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</si>
  <si>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</si>
  <si>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</si>
  <si>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</si>
  <si>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</si>
  <si>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</si>
  <si>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</si>
  <si>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</si>
  <si>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</si>
  <si>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</si>
  <si>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</si>
  <si>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</si>
  <si>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</si>
  <si>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</si>
  <si>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</si>
  <si>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</si>
  <si>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</si>
  <si>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</si>
  <si>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</si>
  <si>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</si>
  <si>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</si>
  <si>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</si>
  <si>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</si>
  <si>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</si>
  <si>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</si>
  <si>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</si>
  <si>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</si>
  <si>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</si>
  <si>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</si>
  <si>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</si>
  <si>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</si>
  <si>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</si>
  <si>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</si>
  <si>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</si>
  <si>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</si>
  <si>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</si>
  <si>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</si>
  <si>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</si>
  <si>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</si>
  <si>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</si>
  <si>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</si>
  <si>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</si>
  <si>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</si>
  <si>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</si>
  <si>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</si>
  <si>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</si>
  <si>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</si>
  <si>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</si>
  <si>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</si>
  <si>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</si>
  <si>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</si>
  <si>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</si>
  <si>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</si>
  <si>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</si>
  <si>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</si>
  <si>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</si>
  <si>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</si>
  <si>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</si>
  <si>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</si>
  <si>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</si>
  <si>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</si>
  <si>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</si>
  <si>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</si>
  <si>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</si>
  <si>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</si>
  <si>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</si>
  <si>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</si>
  <si>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</si>
  <si>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</si>
  <si>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</si>
  <si>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</si>
  <si>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</si>
  <si>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</si>
  <si>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</si>
  <si>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</si>
  <si>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</si>
  <si>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</si>
  <si>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</si>
  <si>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</si>
  <si>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</si>
  <si>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</si>
  <si>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</si>
  <si>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</si>
  <si>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</si>
  <si>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</si>
  <si>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</si>
  <si>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</si>
  <si>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</si>
  <si>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</si>
  <si>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</si>
  <si>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</si>
  <si>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</si>
  <si>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</si>
  <si>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</si>
  <si>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</si>
  <si>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</si>
  <si>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</si>
  <si>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</si>
  <si>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</si>
  <si>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</si>
  <si>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</si>
  <si>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</si>
  <si>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</si>
  <si>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</si>
  <si>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</si>
  <si>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</si>
  <si>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</si>
  <si>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</si>
  <si>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</si>
  <si>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</si>
  <si>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</si>
  <si>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</si>
  <si>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</si>
  <si>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</si>
  <si>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</si>
  <si>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</si>
  <si>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</si>
  <si>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</si>
  <si>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</si>
  <si>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</si>
  <si>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</si>
  <si>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</si>
  <si>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</si>
  <si>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</si>
  <si>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</si>
  <si>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</si>
  <si>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</si>
  <si>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</si>
  <si>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</si>
  <si>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</si>
  <si>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</si>
  <si>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</si>
  <si>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</si>
  <si>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</si>
  <si>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</si>
  <si>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</si>
  <si>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</si>
  <si>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</si>
  <si>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</si>
  <si>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</si>
  <si>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</si>
  <si>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</si>
  <si>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</si>
  <si>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</si>
  <si>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</si>
  <si>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</si>
  <si>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</si>
  <si>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</si>
  <si>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</si>
  <si>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</si>
  <si>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</si>
  <si>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</si>
  <si>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</si>
  <si>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</si>
  <si>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</si>
  <si>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</si>
  <si>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</si>
  <si>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</si>
  <si>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</si>
  <si>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</si>
  <si>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</si>
  <si>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</si>
  <si>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</si>
  <si>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</si>
  <si>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</si>
  <si>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</si>
  <si>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</si>
  <si>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</si>
  <si>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</si>
  <si>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</si>
  <si>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</si>
  <si>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</si>
  <si>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</si>
  <si>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</si>
  <si>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</si>
  <si>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</si>
  <si>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</si>
  <si>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</si>
  <si>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</si>
  <si>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</si>
  <si>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</si>
  <si>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</si>
  <si>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</si>
  <si>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</si>
  <si>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</si>
  <si>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</si>
  <si>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</si>
  <si>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</si>
  <si>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</si>
  <si>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</si>
  <si>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</si>
  <si>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</si>
  <si>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</si>
  <si>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</si>
  <si>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</si>
  <si>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</si>
  <si>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</si>
  <si>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</si>
  <si>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</si>
  <si>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</si>
  <si>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</si>
  <si>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</si>
  <si>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</si>
  <si>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</si>
  <si>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</si>
  <si>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</si>
  <si>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</si>
  <si>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</si>
  <si>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</si>
  <si>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</si>
  <si>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</si>
  <si>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</si>
  <si>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</si>
  <si>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</si>
  <si>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</si>
  <si>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</si>
  <si>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</si>
  <si>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</si>
  <si>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</si>
  <si>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</si>
  <si>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</si>
  <si>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</si>
  <si>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</si>
  <si>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</si>
  <si>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</si>
  <si>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</si>
  <si>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</si>
  <si>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</si>
  <si>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</si>
  <si>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</si>
  <si>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</si>
  <si>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</si>
  <si>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</si>
  <si>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</si>
  <si>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</si>
  <si>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</si>
  <si>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</si>
  <si>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</si>
  <si>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</si>
  <si>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</si>
  <si>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</si>
  <si>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</si>
  <si>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</si>
  <si>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</si>
  <si>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</si>
  <si>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</si>
  <si>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</si>
  <si>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</si>
  <si>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</si>
  <si>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</si>
  <si>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</si>
  <si>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</si>
  <si>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</si>
  <si>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</si>
  <si>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</si>
  <si>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</si>
  <si>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</si>
  <si>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</si>
  <si>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</si>
  <si>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</si>
  <si>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</si>
  <si>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</si>
  <si>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</si>
  <si>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</si>
  <si>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</si>
  <si>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</si>
  <si>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</si>
  <si>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</si>
  <si>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</si>
  <si>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</si>
  <si>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</si>
  <si>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</si>
  <si>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</si>
  <si>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</si>
  <si>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</si>
  <si>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</si>
  <si>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</si>
  <si>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</si>
  <si>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</si>
  <si>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</si>
  <si>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</si>
  <si>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</si>
  <si>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</si>
  <si>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</si>
  <si>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</si>
  <si>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</si>
  <si>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</si>
  <si>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</si>
  <si>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</si>
  <si>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</si>
  <si>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</si>
  <si>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</si>
  <si>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</si>
  <si>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</si>
  <si>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</si>
  <si>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</si>
  <si>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</si>
  <si>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</si>
  <si>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</si>
  <si>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</si>
  <si>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</si>
  <si>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</si>
  <si>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</si>
  <si>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</si>
  <si>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</si>
  <si>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</si>
  <si>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</si>
  <si>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</si>
  <si>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</si>
  <si>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</si>
  <si>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</si>
  <si>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</si>
  <si>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</si>
  <si>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</si>
  <si>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</si>
  <si>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</si>
  <si>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</si>
  <si>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</si>
  <si>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</si>
  <si>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</si>
  <si>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</si>
  <si>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</si>
  <si>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</si>
  <si>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</si>
  <si>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</si>
  <si>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</si>
  <si>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</si>
  <si>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</si>
  <si>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</si>
  <si>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</si>
  <si>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</si>
  <si>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</si>
  <si>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</si>
  <si>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</si>
  <si>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</si>
  <si>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</si>
  <si>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</si>
  <si>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</si>
  <si>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</si>
  <si>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</si>
  <si>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</si>
  <si>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</si>
  <si>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</si>
  <si>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</si>
  <si>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</si>
  <si>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</si>
  <si>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</si>
  <si>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</si>
  <si>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</si>
  <si>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</si>
  <si>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</si>
  <si>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</si>
  <si>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</si>
  <si>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</si>
  <si>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</si>
  <si>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</si>
  <si>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</si>
  <si>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</si>
  <si>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</si>
  <si>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</si>
  <si>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</si>
  <si>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</si>
  <si>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</si>
  <si>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</si>
  <si>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</si>
  <si>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</si>
  <si>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</si>
  <si>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</si>
  <si>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</si>
  <si>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</si>
  <si>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</si>
  <si>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</si>
  <si>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</si>
  <si>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</si>
  <si>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</si>
  <si>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</si>
  <si>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</si>
  <si>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</si>
  <si>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</si>
  <si>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</si>
  <si>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</si>
  <si>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</si>
  <si>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</si>
  <si>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</si>
  <si>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</si>
  <si>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</si>
  <si>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</si>
  <si>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</si>
  <si>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</si>
  <si>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</si>
  <si>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</si>
  <si>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</si>
  <si>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</si>
  <si>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</si>
  <si>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</si>
  <si>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</si>
  <si>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</si>
  <si>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</si>
  <si>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</si>
  <si>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</si>
  <si>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</si>
  <si>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</si>
  <si>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</si>
  <si>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</si>
  <si>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</si>
  <si>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</si>
  <si>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</si>
  <si>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</si>
  <si>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</si>
  <si>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</si>
  <si>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</si>
  <si>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</si>
  <si>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</si>
  <si>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</si>
  <si>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</si>
  <si>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</si>
  <si>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</si>
  <si>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</si>
  <si>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</si>
  <si>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</si>
  <si>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</si>
  <si>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</si>
  <si>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</si>
  <si>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</si>
  <si>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</si>
  <si>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</si>
  <si>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</si>
  <si>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</si>
  <si>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</si>
  <si>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</si>
  <si>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</si>
  <si>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</si>
  <si>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</si>
  <si>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</si>
  <si>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</si>
  <si>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</si>
  <si>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</si>
  <si>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</si>
  <si>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</si>
  <si>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</si>
  <si>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</si>
  <si>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</si>
  <si>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</si>
  <si>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</si>
  <si>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</si>
  <si>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</si>
  <si>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</si>
  <si>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</si>
  <si>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</si>
  <si>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</si>
  <si>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</si>
  <si>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</si>
  <si>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</si>
  <si>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</si>
  <si>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</si>
  <si>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</si>
  <si>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</si>
  <si>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</si>
  <si>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</si>
  <si>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</si>
  <si>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</si>
  <si>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</si>
  <si>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</si>
  <si>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</si>
  <si>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</si>
  <si>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</si>
  <si>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</si>
  <si>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</si>
  <si>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</si>
  <si>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</si>
  <si>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</si>
  <si>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</si>
  <si>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</si>
  <si>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</si>
  <si>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</si>
  <si>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</si>
  <si>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</si>
  <si>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</si>
  <si>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</si>
  <si>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</si>
  <si>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</si>
  <si>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</si>
  <si>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</si>
  <si>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</si>
  <si>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</si>
  <si>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</si>
  <si>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</si>
  <si>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</si>
  <si>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</si>
  <si>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</si>
  <si>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</si>
  <si>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</si>
  <si>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</si>
  <si>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</si>
  <si>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</si>
  <si>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</si>
  <si>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</si>
  <si>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</si>
  <si>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</si>
  <si>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</si>
  <si>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</si>
  <si>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</si>
  <si>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</si>
  <si>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</si>
  <si>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</si>
  <si>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</si>
  <si>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</si>
  <si>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</si>
  <si>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</si>
  <si>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</si>
  <si>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</si>
  <si>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</si>
  <si>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</si>
  <si>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</si>
  <si>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</si>
  <si>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</si>
  <si>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</si>
  <si>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</si>
  <si>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</si>
  <si>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</si>
  <si>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</si>
  <si>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</si>
  <si>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</si>
  <si>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</si>
  <si>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</si>
  <si>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</si>
  <si>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</si>
  <si>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</si>
  <si>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</si>
  <si>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</si>
  <si>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</si>
  <si>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</si>
  <si>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</si>
  <si>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</si>
  <si>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</si>
  <si>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</si>
  <si>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</si>
  <si>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</si>
  <si>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</si>
  <si>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</si>
  <si>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</si>
  <si>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</si>
  <si>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</si>
  <si>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</si>
  <si>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</si>
  <si>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</si>
  <si>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</si>
  <si>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</si>
  <si>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</si>
  <si>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</si>
  <si>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</si>
  <si>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</si>
  <si>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</si>
  <si>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</si>
  <si>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</si>
  <si>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</si>
  <si>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</si>
  <si>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</si>
  <si>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</si>
  <si>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</si>
  <si>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</si>
  <si>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</si>
  <si>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</si>
  <si>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</si>
  <si>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</si>
  <si>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</si>
  <si>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</si>
  <si>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</si>
  <si>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</si>
  <si>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</si>
  <si>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</si>
  <si>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</si>
  <si>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</si>
  <si>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</si>
  <si>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</si>
  <si>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</si>
  <si>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</si>
  <si>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</si>
  <si>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</si>
  <si>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</si>
  <si>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</si>
  <si>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</si>
  <si>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</si>
  <si>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</si>
  <si>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</si>
  <si>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</si>
  <si>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</si>
  <si>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</si>
  <si>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</si>
  <si>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</si>
  <si>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</si>
  <si>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</si>
  <si>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</si>
  <si>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</si>
  <si>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</si>
  <si>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</si>
  <si>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</si>
  <si>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</si>
  <si>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</si>
  <si>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</si>
  <si>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</si>
  <si>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</si>
  <si>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</si>
  <si>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</si>
  <si>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</si>
  <si>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</si>
  <si>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</si>
  <si>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</si>
  <si>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</si>
  <si>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</si>
  <si>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</si>
  <si>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</si>
  <si>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</si>
  <si>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</si>
  <si>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</si>
  <si>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</si>
  <si>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</si>
  <si>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</si>
  <si>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</si>
  <si>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</si>
  <si>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</si>
  <si>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</si>
  <si>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</si>
  <si>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</si>
  <si>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</si>
  <si>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</si>
  <si>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</si>
  <si>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</si>
  <si>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</si>
  <si>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</si>
  <si>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</si>
  <si>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</si>
  <si>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</si>
  <si>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</si>
  <si>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</si>
  <si>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</si>
  <si>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</si>
  <si>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</si>
  <si>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</si>
  <si>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</si>
  <si>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</si>
  <si>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</si>
  <si>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</si>
  <si>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</si>
  <si>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</si>
  <si>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</si>
  <si>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</si>
  <si>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</si>
  <si>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</si>
  <si>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</si>
  <si>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</si>
  <si>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</si>
  <si>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</si>
  <si>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</si>
  <si>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</si>
  <si>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</si>
  <si>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</si>
  <si>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</si>
  <si>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</si>
  <si>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</si>
  <si>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</si>
  <si>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</si>
  <si>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</si>
  <si>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</si>
  <si>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</si>
  <si>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</si>
  <si>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</si>
  <si>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</si>
  <si>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</si>
  <si>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</si>
  <si>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</si>
  <si>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</si>
  <si>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</si>
  <si>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</si>
  <si>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</si>
  <si>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</si>
  <si>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</si>
  <si>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</si>
  <si>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</si>
  <si>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</si>
  <si>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</si>
  <si>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</si>
  <si>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</si>
  <si>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</si>
  <si>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</si>
  <si>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</si>
  <si>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</si>
  <si>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</si>
  <si>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</si>
  <si>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</si>
  <si>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</si>
  <si>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</si>
  <si>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</si>
  <si>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</si>
  <si>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</si>
  <si>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</si>
  <si>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</si>
  <si>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</si>
  <si>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</si>
  <si>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</si>
  <si>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</si>
  <si>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</si>
  <si>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</si>
  <si>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</si>
  <si>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</si>
  <si>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</si>
  <si>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</si>
  <si>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</si>
  <si>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</si>
  <si>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</si>
  <si>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</si>
  <si>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</si>
  <si>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</si>
  <si>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</si>
  <si>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</si>
  <si>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</si>
  <si>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</si>
  <si>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</si>
  <si>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</si>
  <si>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</si>
  <si>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</si>
  <si>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</si>
  <si>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</si>
  <si>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</si>
  <si>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</si>
  <si>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</si>
  <si>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</si>
  <si>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</si>
  <si>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</si>
  <si>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</si>
  <si>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</si>
  <si>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</si>
  <si>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</si>
  <si>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</si>
  <si>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</si>
  <si>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</si>
  <si>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</si>
  <si>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</si>
  <si>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</si>
  <si>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</si>
  <si>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</si>
  <si>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</si>
  <si>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</si>
  <si>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</si>
  <si>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</si>
  <si>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</si>
  <si>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</si>
  <si>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</si>
  <si>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</si>
  <si>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</si>
  <si>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</si>
  <si>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</si>
  <si>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</si>
  <si>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</si>
  <si>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</si>
  <si>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</si>
  <si>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</si>
  <si>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</si>
  <si>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</si>
  <si>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</si>
  <si>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</si>
  <si>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</si>
  <si>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</si>
  <si>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</si>
  <si>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</si>
  <si>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</si>
  <si>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</si>
  <si>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</si>
  <si>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</si>
  <si>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</si>
  <si>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</si>
  <si>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</si>
  <si>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</si>
  <si>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</si>
  <si>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</si>
  <si>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</si>
  <si>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</si>
  <si>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</si>
  <si>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</si>
  <si>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</si>
  <si>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</si>
  <si>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</si>
  <si>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</si>
  <si>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</si>
  <si>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</si>
  <si>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</si>
  <si>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</si>
  <si>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</si>
  <si>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</si>
  <si>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</si>
  <si>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</si>
  <si>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</si>
  <si>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</si>
  <si>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</si>
  <si>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</si>
  <si>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</si>
  <si>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</si>
  <si>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</si>
  <si>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</si>
  <si>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</si>
  <si>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</si>
  <si>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</si>
  <si>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</si>
  <si>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</si>
  <si>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</si>
  <si>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</si>
  <si>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</si>
  <si>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</si>
  <si>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</si>
  <si>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</si>
  <si>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</si>
  <si>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</si>
  <si>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</si>
  <si>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</si>
  <si>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</si>
  <si>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</si>
  <si>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</si>
  <si>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</si>
  <si>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</si>
  <si>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</si>
  <si>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</si>
  <si>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</si>
  <si>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</si>
  <si>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</si>
  <si>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</si>
  <si>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</si>
  <si>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</si>
  <si>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</si>
  <si>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</si>
  <si>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</si>
  <si>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</si>
  <si>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</si>
  <si>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</si>
  <si>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</si>
  <si>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</si>
  <si>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</si>
  <si>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</si>
  <si>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</si>
  <si>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</si>
  <si>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</si>
  <si>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</si>
  <si>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</si>
  <si>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</si>
  <si>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</si>
  <si>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</si>
  <si>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</si>
  <si>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</si>
  <si>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</si>
  <si>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</si>
  <si>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</si>
  <si>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</si>
  <si>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</si>
  <si>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</si>
  <si>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</si>
  <si>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</si>
  <si>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</si>
  <si>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</si>
  <si>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</si>
  <si>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</si>
  <si>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</si>
  <si>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</si>
  <si>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</si>
  <si>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</si>
  <si>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</si>
  <si>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</si>
  <si>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</si>
  <si>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</si>
  <si>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</si>
  <si>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</si>
  <si>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</si>
  <si>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</si>
  <si>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</si>
  <si>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</si>
  <si>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</si>
  <si>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</si>
  <si>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</si>
  <si>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</si>
  <si>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</si>
  <si>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</si>
  <si>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</si>
  <si>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</si>
  <si>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</si>
  <si>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</si>
  <si>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</si>
  <si>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</si>
  <si>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</si>
  <si>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</si>
  <si>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</si>
  <si>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</si>
  <si>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</si>
  <si>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</si>
  <si>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</si>
  <si>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</si>
  <si>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</si>
  <si>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</si>
  <si>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</si>
  <si>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</si>
  <si>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</si>
  <si>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</si>
  <si>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</si>
  <si>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</si>
  <si>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</si>
  <si>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</si>
  <si>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</si>
  <si>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</si>
  <si>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</si>
  <si>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</si>
  <si>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</si>
  <si>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</si>
  <si>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</si>
  <si>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</si>
  <si>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</si>
  <si>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</si>
  <si>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</si>
  <si>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</si>
  <si>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</si>
  <si>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</si>
  <si>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</si>
  <si>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</si>
  <si>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</si>
  <si>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</si>
  <si>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</si>
  <si>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</si>
  <si>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</si>
  <si>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</si>
  <si>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</si>
  <si>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</si>
  <si>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</si>
  <si>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</si>
  <si>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</si>
  <si>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</si>
  <si>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</si>
  <si>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</si>
  <si>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</si>
  <si>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</si>
  <si>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</si>
  <si>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</si>
  <si>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</si>
  <si>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</si>
  <si>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</si>
  <si>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</si>
  <si>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</si>
  <si>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</si>
  <si>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</si>
  <si>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</si>
  <si>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</si>
  <si>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</si>
  <si>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</si>
  <si>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</si>
  <si>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</si>
  <si>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</si>
  <si>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</si>
  <si>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</si>
  <si>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</si>
  <si>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</si>
  <si>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</si>
  <si>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</si>
  <si>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</si>
  <si>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</si>
  <si>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</si>
  <si>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</si>
  <si>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</si>
  <si>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</si>
  <si>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</si>
  <si>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</si>
  <si>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</si>
  <si>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</si>
  <si>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</si>
  <si>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</si>
  <si>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</si>
  <si>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</si>
  <si>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</si>
  <si>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</si>
  <si>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</si>
  <si>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</si>
  <si>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</si>
  <si>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</si>
  <si>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</si>
  <si>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</si>
  <si>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</si>
  <si>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</si>
  <si>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</si>
  <si>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</si>
  <si>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</si>
  <si>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</si>
  <si>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</si>
  <si>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</si>
  <si>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</si>
  <si>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</si>
  <si>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</si>
  <si>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</si>
  <si>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</si>
  <si>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</si>
  <si>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</si>
  <si>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</si>
  <si>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</si>
  <si>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</si>
  <si>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</si>
  <si>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</si>
  <si>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</si>
  <si>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</si>
  <si>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</si>
  <si>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</si>
  <si>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</si>
  <si>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</si>
  <si>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</si>
  <si>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</si>
  <si>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</si>
  <si>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</si>
  <si>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</si>
  <si>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</si>
  <si>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</si>
  <si>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</si>
  <si>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</si>
  <si>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</si>
  <si>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</si>
  <si>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</si>
  <si>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</si>
  <si>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</si>
  <si>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</si>
  <si>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</si>
  <si>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</si>
  <si>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</si>
  <si>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</si>
  <si>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</si>
  <si>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</si>
  <si>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</si>
  <si>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</si>
  <si>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</si>
  <si>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</si>
  <si>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</si>
  <si>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</si>
  <si>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</si>
  <si>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</si>
  <si>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</si>
  <si>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</si>
  <si>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</si>
  <si>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</si>
  <si>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</si>
  <si>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</si>
  <si>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</si>
  <si>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</si>
  <si>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</si>
  <si>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</si>
  <si>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</si>
  <si>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</si>
  <si>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</si>
  <si>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</si>
  <si>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</si>
  <si>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</si>
  <si>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</si>
  <si>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</si>
  <si>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</si>
  <si>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</si>
  <si>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</si>
  <si>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</si>
  <si>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</si>
  <si>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</si>
  <si>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</si>
  <si>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</si>
  <si>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</si>
  <si>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</si>
  <si>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</si>
  <si>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</si>
  <si>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</si>
  <si>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</si>
  <si>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</si>
  <si>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</si>
  <si>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</si>
  <si>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</si>
  <si>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</si>
  <si>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</si>
  <si>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</si>
  <si>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</si>
  <si>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</si>
  <si>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</si>
  <si>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</si>
  <si>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</si>
  <si>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</si>
  <si>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</si>
  <si>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</si>
  <si>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</si>
  <si>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</si>
  <si>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</si>
  <si>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</si>
  <si>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</si>
  <si>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</si>
  <si>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</si>
  <si>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</si>
  <si>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</si>
  <si>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</si>
  <si>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</si>
  <si>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</si>
  <si>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</si>
  <si>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</si>
  <si>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</si>
  <si>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</si>
  <si>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</si>
  <si>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</si>
  <si>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</si>
  <si>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</si>
  <si>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</si>
  <si>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</si>
  <si>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</si>
  <si>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</si>
  <si>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</si>
  <si>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</si>
  <si>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</si>
  <si>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</si>
  <si>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</si>
  <si>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</si>
  <si>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</si>
  <si>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</si>
  <si>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</si>
  <si>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</si>
  <si>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</si>
  <si>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</si>
  <si>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</si>
  <si>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</si>
  <si>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</si>
  <si>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</si>
  <si>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</si>
  <si>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</si>
  <si>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</si>
  <si>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</si>
  <si>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</si>
  <si>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</si>
  <si>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</si>
  <si>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</si>
  <si>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</si>
  <si>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</si>
  <si>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</si>
  <si>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</si>
  <si>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</si>
  <si>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</si>
  <si>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</si>
  <si>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</si>
  <si>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</si>
  <si>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</si>
  <si>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</si>
  <si>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</si>
  <si>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</si>
  <si>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</si>
  <si>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</si>
  <si>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</si>
  <si>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</si>
  <si>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</si>
  <si>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</si>
  <si>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</si>
  <si>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</si>
  <si>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</si>
  <si>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</si>
  <si>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</si>
  <si>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</si>
  <si>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</si>
  <si>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</si>
  <si>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</si>
  <si>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</si>
  <si>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</si>
  <si>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</si>
  <si>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</si>
  <si>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</si>
  <si>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</si>
  <si>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</si>
  <si>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</si>
  <si>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</si>
  <si>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</si>
  <si>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</si>
  <si>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</si>
  <si>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</si>
  <si>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</si>
  <si>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</si>
  <si>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</si>
  <si>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</si>
  <si>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</si>
  <si>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</si>
  <si>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</si>
  <si>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</si>
  <si>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</si>
  <si>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</si>
  <si>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</si>
  <si>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</si>
  <si>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</si>
  <si>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</si>
  <si>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</si>
  <si>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</si>
  <si>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</si>
  <si>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</si>
  <si>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</si>
  <si>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</si>
  <si>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</si>
  <si>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</si>
  <si>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</si>
  <si>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</si>
  <si>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</si>
  <si>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</si>
  <si>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</si>
  <si>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</si>
  <si>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</si>
  <si>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</si>
  <si>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</si>
  <si>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</si>
  <si>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</si>
  <si>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</si>
  <si>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</si>
  <si>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</si>
  <si>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</si>
  <si>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</si>
  <si>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</si>
  <si>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</si>
  <si>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</si>
  <si>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</si>
  <si>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</si>
  <si>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</si>
  <si>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</si>
  <si>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</si>
  <si>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</si>
  <si>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</si>
  <si>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</si>
  <si>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</si>
  <si>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</si>
  <si>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</si>
  <si>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</si>
  <si>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</si>
  <si>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</si>
  <si>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</si>
  <si>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</si>
  <si>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</si>
  <si>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</si>
  <si>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</si>
  <si>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</si>
  <si>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</si>
  <si>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</si>
  <si>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</si>
  <si>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</si>
  <si>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</si>
  <si>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</si>
  <si>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</si>
  <si>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</si>
  <si>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</si>
  <si>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</si>
  <si>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</si>
  <si>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</si>
  <si>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</si>
  <si>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</si>
  <si>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</si>
  <si>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</si>
  <si>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</si>
  <si>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</si>
  <si>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</si>
  <si>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</si>
  <si>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</si>
  <si>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</si>
  <si>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</si>
  <si>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</si>
  <si>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</si>
  <si>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</si>
  <si>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</si>
  <si>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</si>
  <si>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</si>
  <si>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</si>
  <si>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</si>
  <si>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</si>
  <si>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</si>
  <si>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</si>
  <si>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</si>
  <si>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</si>
  <si>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</si>
  <si>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</si>
  <si>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</si>
  <si>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</si>
  <si>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</si>
  <si>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</si>
  <si>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</si>
  <si>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</si>
  <si>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</si>
  <si>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</si>
  <si>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</si>
  <si>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</si>
  <si>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</si>
  <si>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</si>
  <si>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</si>
  <si>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</si>
  <si>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</si>
  <si>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</si>
  <si>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</si>
  <si>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</si>
  <si>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</si>
  <si>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</si>
  <si>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</si>
  <si>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</si>
  <si>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</si>
  <si>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</si>
  <si>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</si>
  <si>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</si>
  <si>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</si>
  <si>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</si>
  <si>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</si>
  <si>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</si>
  <si>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</si>
  <si>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</si>
  <si>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</si>
  <si>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</si>
  <si>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</si>
  <si>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</si>
  <si>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</si>
  <si>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</si>
  <si>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</si>
  <si>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</si>
  <si>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</si>
  <si>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</si>
  <si>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</si>
  <si>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</si>
  <si>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</si>
  <si>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</si>
  <si>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</si>
  <si>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</si>
  <si>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</si>
  <si>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</si>
  <si>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</si>
  <si>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</si>
  <si>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</si>
  <si>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</si>
  <si>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</si>
  <si>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</si>
  <si>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</si>
  <si>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</si>
  <si>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</si>
  <si>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</si>
  <si>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</si>
  <si>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</si>
  <si>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</si>
  <si>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</si>
  <si>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</si>
  <si>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</si>
  <si>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</si>
  <si>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</si>
  <si>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</si>
  <si>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</si>
  <si>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</si>
  <si>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</si>
  <si>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</si>
  <si>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</si>
  <si>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</si>
  <si>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</si>
  <si>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</si>
  <si>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</si>
  <si>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</si>
  <si>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</si>
  <si>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</si>
  <si>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</si>
  <si>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</si>
  <si>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</si>
  <si>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</si>
  <si>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</si>
  <si>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</si>
  <si>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</si>
  <si>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</si>
  <si>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</si>
  <si>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</si>
  <si>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</si>
  <si>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</si>
  <si>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</si>
  <si>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</si>
  <si>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</si>
  <si>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</si>
  <si>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</si>
  <si>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</si>
  <si>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</si>
  <si>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</si>
  <si>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</si>
  <si>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</si>
  <si>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</si>
  <si>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</si>
  <si>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</si>
  <si>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</si>
  <si>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</si>
  <si>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</si>
  <si>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</si>
  <si>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</si>
  <si>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</si>
  <si>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</si>
  <si>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</si>
  <si>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</si>
  <si>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</si>
  <si>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</si>
  <si>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</si>
  <si>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</si>
  <si>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</si>
  <si>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</si>
  <si>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</si>
  <si>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</si>
  <si>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</si>
  <si>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</si>
  <si>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</si>
  <si>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</si>
  <si>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</si>
  <si>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</si>
  <si>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</si>
  <si>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</si>
  <si>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</si>
  <si>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</si>
  <si>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</si>
  <si>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</si>
  <si>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</si>
  <si>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</si>
  <si>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</si>
  <si>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</si>
  <si>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</si>
  <si>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</si>
  <si>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</si>
  <si>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</si>
  <si>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</si>
  <si>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</si>
  <si>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</si>
  <si>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</si>
  <si>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</si>
  <si>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</si>
  <si>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</si>
  <si>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</si>
  <si>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</si>
  <si>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</si>
  <si>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</si>
  <si>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</si>
  <si>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</si>
  <si>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</si>
  <si>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</si>
  <si>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</si>
  <si>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</si>
  <si>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</si>
  <si>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</si>
  <si>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</si>
  <si>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</si>
  <si>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</si>
  <si>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</si>
  <si>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</si>
  <si>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</si>
  <si>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</si>
  <si>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</si>
  <si>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</si>
  <si>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</si>
  <si>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</si>
  <si>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</si>
  <si>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</si>
  <si>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</si>
  <si>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</si>
  <si>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</si>
  <si>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</si>
  <si>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</si>
  <si>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</si>
  <si>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</si>
  <si>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</si>
  <si>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</si>
  <si>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</si>
  <si>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</si>
  <si>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</si>
  <si>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</si>
  <si>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</si>
  <si>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</si>
  <si>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</si>
  <si>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</si>
  <si>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</si>
  <si>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</si>
  <si>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</si>
  <si>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</si>
  <si>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</si>
  <si>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</si>
  <si>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</si>
  <si>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</si>
  <si>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</si>
  <si>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</si>
  <si>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</si>
  <si>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</si>
  <si>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</si>
  <si>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</si>
  <si>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</si>
  <si>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</si>
  <si>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</si>
  <si>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</si>
  <si>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</si>
  <si>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</si>
  <si>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</si>
  <si>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</si>
  <si>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</si>
  <si>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</si>
  <si>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</si>
  <si>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</si>
  <si>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</si>
  <si>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</si>
  <si>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</si>
  <si>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</si>
  <si>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</si>
  <si>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</si>
  <si>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</si>
  <si>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</si>
  <si>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</si>
  <si>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</si>
  <si>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</si>
  <si>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</si>
  <si>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</si>
  <si>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</si>
  <si>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</si>
  <si>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</si>
  <si>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</si>
  <si>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</si>
  <si>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</si>
  <si>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</si>
  <si>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</si>
  <si>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</si>
  <si>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</si>
  <si>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</si>
  <si>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</si>
  <si>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</si>
  <si>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</si>
  <si>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</si>
  <si>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</si>
  <si>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</si>
  <si>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</si>
  <si>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</si>
  <si>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</si>
  <si>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</si>
  <si>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</si>
  <si>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</si>
  <si>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</si>
  <si>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</si>
  <si>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</si>
  <si>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</si>
  <si>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</si>
  <si>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</si>
  <si>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</si>
  <si>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</si>
  <si>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</si>
  <si>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</si>
  <si>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</si>
  <si>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</si>
  <si>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</si>
  <si>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</si>
  <si>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</si>
  <si>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</si>
  <si>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</si>
  <si>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</si>
  <si>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</si>
  <si>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</si>
  <si>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</si>
  <si>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</si>
  <si>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</si>
  <si>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</si>
  <si>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</si>
  <si>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</si>
  <si>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</si>
  <si>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</si>
  <si>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</si>
  <si>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</si>
  <si>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</si>
  <si>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</si>
  <si>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</si>
  <si>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</si>
  <si>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</si>
  <si>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</si>
  <si>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</si>
  <si>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</si>
  <si>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</si>
  <si>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</si>
  <si>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</si>
  <si>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</si>
  <si>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</si>
  <si>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</si>
  <si>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</si>
  <si>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</si>
  <si>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</si>
  <si>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</si>
  <si>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</si>
  <si>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</si>
  <si>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</si>
  <si>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</si>
  <si>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</si>
  <si>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</si>
  <si>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</si>
  <si>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</si>
  <si>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</si>
  <si>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</si>
  <si>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</si>
  <si>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</si>
  <si>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</si>
  <si>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</si>
  <si>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</si>
  <si>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</si>
  <si>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</si>
  <si>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</si>
  <si>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</si>
  <si>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</si>
  <si>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</si>
  <si>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</si>
  <si>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</si>
  <si>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</si>
  <si>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</si>
  <si>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</si>
  <si>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</si>
  <si>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</si>
  <si>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</si>
  <si>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</si>
  <si>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</si>
  <si>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</si>
  <si>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</si>
  <si>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</si>
  <si>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</si>
  <si>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</si>
  <si>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</si>
  <si>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</si>
  <si>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</si>
  <si>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</si>
  <si>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</si>
  <si>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</si>
  <si>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</si>
  <si>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</si>
  <si>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</si>
  <si>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</si>
  <si>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</si>
  <si>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</si>
  <si>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</si>
  <si>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</si>
  <si>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</si>
  <si>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</si>
  <si>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</si>
  <si>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</si>
  <si>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</si>
  <si>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</si>
  <si>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</si>
  <si>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</si>
  <si>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</si>
  <si>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</si>
  <si>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</si>
  <si>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</si>
  <si>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</si>
  <si>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</si>
  <si>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</si>
  <si>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</si>
  <si>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</si>
  <si>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</si>
  <si>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</si>
  <si>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</si>
  <si>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</si>
  <si>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</si>
  <si>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</si>
  <si>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</si>
  <si>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</si>
  <si>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</si>
  <si>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</si>
  <si>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</si>
  <si>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</si>
  <si>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</si>
  <si>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</si>
  <si>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</si>
  <si>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</si>
  <si>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</si>
  <si>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</si>
  <si>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</si>
  <si>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</si>
  <si>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</si>
  <si>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</si>
  <si>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</si>
  <si>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</si>
  <si>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</si>
  <si>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</si>
  <si>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</si>
  <si>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</si>
  <si>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</si>
  <si>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</si>
  <si>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</si>
  <si>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</si>
  <si>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</si>
  <si>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</si>
  <si>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</si>
  <si>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</si>
  <si>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</si>
  <si>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</si>
  <si>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</si>
  <si>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</si>
  <si>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</si>
  <si>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</si>
  <si>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</si>
  <si>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</si>
  <si>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</si>
  <si>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</si>
  <si>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</si>
  <si>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</si>
  <si>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</si>
  <si>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</si>
  <si>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</si>
  <si>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</si>
  <si>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</si>
  <si>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</si>
  <si>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</si>
  <si>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</si>
  <si>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</si>
  <si>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</si>
  <si>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</si>
  <si>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</si>
  <si>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</si>
  <si>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</si>
  <si>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</si>
  <si>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</si>
  <si>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</si>
  <si>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</si>
  <si>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</si>
  <si>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</si>
  <si>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</si>
  <si>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</si>
  <si>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</si>
  <si>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</si>
  <si>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</si>
  <si>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</si>
  <si>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</si>
  <si>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</si>
  <si>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</si>
  <si>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</si>
  <si>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</si>
  <si>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</si>
  <si>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</si>
  <si>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</si>
  <si>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</si>
  <si>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</si>
  <si>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</si>
  <si>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</si>
  <si>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</si>
  <si>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</si>
  <si>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</si>
  <si>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</si>
  <si>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</si>
  <si>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</si>
  <si>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</si>
  <si>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</si>
  <si>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</si>
  <si>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</si>
  <si>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</si>
  <si>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</si>
  <si>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</si>
  <si>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</si>
  <si>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</si>
  <si>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</si>
  <si>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</si>
  <si>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</si>
  <si>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</si>
  <si>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</si>
  <si>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</si>
  <si>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</si>
  <si>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</si>
  <si>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</si>
  <si>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</si>
  <si>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</si>
  <si>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</si>
  <si>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</si>
  <si>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</si>
  <si>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</si>
  <si>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</si>
  <si>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</si>
  <si>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</si>
  <si>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</si>
  <si>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</si>
  <si>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</si>
  <si>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</si>
  <si>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</si>
  <si>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</si>
  <si>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</si>
  <si>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</si>
  <si>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</si>
  <si>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</si>
  <si>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</si>
  <si>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</si>
  <si>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</si>
  <si>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</si>
  <si>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</si>
  <si>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</si>
  <si>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</si>
  <si>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</si>
  <si>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</si>
  <si>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</si>
  <si>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</si>
  <si>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</si>
  <si>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</si>
  <si>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</si>
  <si>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</si>
  <si>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</si>
  <si>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</si>
  <si>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</si>
  <si>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</si>
  <si>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</si>
  <si>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</si>
  <si>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</si>
  <si>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</si>
  <si>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</si>
  <si>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</si>
  <si>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</si>
  <si>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</si>
  <si>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</si>
  <si>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</si>
  <si>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</si>
  <si>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</si>
  <si>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</si>
  <si>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</si>
  <si>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</si>
  <si>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</si>
  <si>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</si>
  <si>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</si>
  <si>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</si>
  <si>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</si>
  <si>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</si>
  <si>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</si>
  <si>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</si>
  <si>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</si>
  <si>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</si>
  <si>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</si>
  <si>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</si>
  <si>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</si>
  <si>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</si>
  <si>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</si>
  <si>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</si>
  <si>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</si>
  <si>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</si>
  <si>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</si>
  <si>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</si>
  <si>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</si>
  <si>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</si>
  <si>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</si>
  <si>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</si>
  <si>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</si>
  <si>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</si>
  <si>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</si>
  <si>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</si>
  <si>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</si>
  <si>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</si>
  <si>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</si>
  <si>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</si>
  <si>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</si>
  <si>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</si>
  <si>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</si>
  <si>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</si>
  <si>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</si>
  <si>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</si>
  <si>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</si>
  <si>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</si>
  <si>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</si>
  <si>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</si>
  <si>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</si>
  <si>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</si>
  <si>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</si>
  <si>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</si>
  <si>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</si>
  <si>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</si>
  <si>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</si>
  <si>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</si>
  <si>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</si>
  <si>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</si>
  <si>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</si>
  <si>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</si>
  <si>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</si>
  <si>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</si>
  <si>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</si>
  <si>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</si>
  <si>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</si>
  <si>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</si>
  <si>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</si>
  <si>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</si>
  <si>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</si>
  <si>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</si>
  <si>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</si>
  <si>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</si>
  <si>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</si>
  <si>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</si>
  <si>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</si>
  <si>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</si>
  <si>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</si>
  <si>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</si>
  <si>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</si>
  <si>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</si>
  <si>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</si>
  <si>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</si>
  <si>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</si>
  <si>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</si>
  <si>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</si>
  <si>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</si>
  <si>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</si>
  <si>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</si>
  <si>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</si>
  <si>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</si>
  <si>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</si>
  <si>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</si>
  <si>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</si>
  <si>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</si>
  <si>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</si>
  <si>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</si>
  <si>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</si>
  <si>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</si>
  <si>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</si>
  <si>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</si>
  <si>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</si>
  <si>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</si>
  <si>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</si>
  <si>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</si>
  <si>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</si>
  <si>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</si>
  <si>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</si>
  <si>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</si>
  <si>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</si>
  <si>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</si>
  <si>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</si>
  <si>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</si>
  <si>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</si>
  <si>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</si>
  <si>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</si>
  <si>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</si>
  <si>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</si>
  <si>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</si>
  <si>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</si>
  <si>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</si>
  <si>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</si>
  <si>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</si>
  <si>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</si>
  <si>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</si>
  <si>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</si>
  <si>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</si>
  <si>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</si>
  <si>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</si>
  <si>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</si>
  <si>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</si>
  <si>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</si>
  <si>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</si>
  <si>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</si>
  <si>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</si>
  <si>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</si>
  <si>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</si>
  <si>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</si>
  <si>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</si>
  <si>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</si>
  <si>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</si>
  <si>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</si>
  <si>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</si>
  <si>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</si>
  <si>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</si>
  <si>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</si>
  <si>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</si>
  <si>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</si>
  <si>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</si>
  <si>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</si>
  <si>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</si>
  <si>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</si>
  <si>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</si>
  <si>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</si>
  <si>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</si>
  <si>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</si>
  <si>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</si>
  <si>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</si>
  <si>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</si>
  <si>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</si>
  <si>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</si>
  <si>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</si>
  <si>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</si>
  <si>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</si>
  <si>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</si>
  <si>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</si>
  <si>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</si>
  <si>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</si>
  <si>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</si>
  <si>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</si>
  <si>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</si>
  <si>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</si>
  <si>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</si>
  <si>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</si>
  <si>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</si>
  <si>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</si>
  <si>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</si>
  <si>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</si>
  <si>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</si>
  <si>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</si>
  <si>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</si>
  <si>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</si>
  <si>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</si>
  <si>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</si>
  <si>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</si>
  <si>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</si>
  <si>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</si>
  <si>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</si>
  <si>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</si>
  <si>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</si>
  <si>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</si>
  <si>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</si>
  <si>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</si>
  <si>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</si>
  <si>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</si>
  <si>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</si>
  <si>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</si>
  <si>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</si>
  <si>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</si>
  <si>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</si>
  <si>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</si>
  <si>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</si>
  <si>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</si>
  <si>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</si>
  <si>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</si>
  <si>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</si>
  <si>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</si>
  <si>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</si>
  <si>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</si>
  <si>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</si>
  <si>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</si>
  <si>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</si>
  <si>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</si>
  <si>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</si>
  <si>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</si>
  <si>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</si>
  <si>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</si>
  <si>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</si>
  <si>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</si>
  <si>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</si>
  <si>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</si>
  <si>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</si>
  <si>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</si>
  <si>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</si>
  <si>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</si>
  <si>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</si>
  <si>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</si>
  <si>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</si>
  <si>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</si>
  <si>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</si>
  <si>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</si>
  <si>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</si>
  <si>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</si>
  <si>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</si>
  <si>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</si>
  <si>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</si>
  <si>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</si>
  <si>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</si>
  <si>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</si>
  <si>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</si>
  <si>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</si>
  <si>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</si>
  <si>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</si>
  <si>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</si>
  <si>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</si>
  <si>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</si>
  <si>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</si>
  <si>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</si>
  <si>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</si>
  <si>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</si>
  <si>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</si>
  <si>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</si>
  <si>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</si>
  <si>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</si>
  <si>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</si>
  <si>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</si>
  <si>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</si>
  <si>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</si>
  <si>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</si>
  <si>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</si>
  <si>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</si>
  <si>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</si>
  <si>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</si>
  <si>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</si>
  <si>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</si>
  <si>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</si>
  <si>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</si>
  <si>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</si>
  <si>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</si>
  <si>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</si>
  <si>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</si>
  <si>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</si>
  <si>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</si>
  <si>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</si>
  <si>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</si>
  <si>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</si>
  <si>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</si>
  <si>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</si>
  <si>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</si>
  <si>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</si>
  <si>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</si>
  <si>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</si>
  <si>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</si>
  <si>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</si>
  <si>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</si>
  <si>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</si>
  <si>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</si>
  <si>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</si>
  <si>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</si>
  <si>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</si>
  <si>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</si>
  <si>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</si>
  <si>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</si>
  <si>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</si>
  <si>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</si>
  <si>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</si>
  <si>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</si>
  <si>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</si>
  <si>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</si>
  <si>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</si>
  <si>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</si>
  <si>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</si>
  <si>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</si>
  <si>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</si>
  <si>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</si>
  <si>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</si>
  <si>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</si>
  <si>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</si>
  <si>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</si>
  <si>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</si>
  <si>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</si>
  <si>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</si>
  <si>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</si>
  <si>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</si>
  <si>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</si>
  <si>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</si>
  <si>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</si>
  <si>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</si>
  <si>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</si>
  <si>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</si>
  <si>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</si>
  <si>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</si>
  <si>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</si>
  <si>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</si>
  <si>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</si>
  <si>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</si>
  <si>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</si>
  <si>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</si>
  <si>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</si>
  <si>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</si>
  <si>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</si>
  <si>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</si>
  <si>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</si>
  <si>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</si>
  <si>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</si>
  <si>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</si>
  <si>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</si>
  <si>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</si>
  <si>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</si>
  <si>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</si>
  <si>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</si>
  <si>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</si>
  <si>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</si>
  <si>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</si>
  <si>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</si>
  <si>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</si>
  <si>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</si>
  <si>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</si>
  <si>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</si>
  <si>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</si>
  <si>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</si>
  <si>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</si>
  <si>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</si>
  <si>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</si>
  <si>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</si>
  <si>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</si>
  <si>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</si>
  <si>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</si>
  <si>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</si>
  <si>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</si>
  <si>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</si>
  <si>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</si>
  <si>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</si>
  <si>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</si>
  <si>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</si>
  <si>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</si>
  <si>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</si>
  <si>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</si>
  <si>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</si>
  <si>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</si>
  <si>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</si>
  <si>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</si>
  <si>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</si>
  <si>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</si>
  <si>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</si>
  <si>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</si>
  <si>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</si>
  <si>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</si>
  <si>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</si>
  <si>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</si>
  <si>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</si>
  <si>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</si>
  <si>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</si>
  <si>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</si>
  <si>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</si>
  <si>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</si>
  <si>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</si>
  <si>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</si>
  <si>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</si>
  <si>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</si>
  <si>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</si>
  <si>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</si>
  <si>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</si>
  <si>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</si>
  <si>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</si>
  <si>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</si>
  <si>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</si>
  <si>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</si>
  <si>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</si>
  <si>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</si>
  <si>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</si>
  <si>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</si>
  <si>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</si>
  <si>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</si>
  <si>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</si>
  <si>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</si>
  <si>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</si>
  <si>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</si>
  <si>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</si>
  <si>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</si>
  <si>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</si>
  <si>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</si>
  <si>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</si>
  <si>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</si>
  <si>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</si>
  <si>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</si>
  <si>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</si>
  <si>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</si>
  <si>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</si>
  <si>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</si>
  <si>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</si>
  <si>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</si>
  <si>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</si>
  <si>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</si>
  <si>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</si>
  <si>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</si>
  <si>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</si>
  <si>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</si>
  <si>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</si>
  <si>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</si>
  <si>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</si>
  <si>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</si>
  <si>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</si>
  <si>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</si>
  <si>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</si>
  <si>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</si>
  <si>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</si>
  <si>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</si>
  <si>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</si>
  <si>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</si>
  <si>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</si>
  <si>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</si>
  <si>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</si>
  <si>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</si>
  <si>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</si>
  <si>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</si>
  <si>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</si>
  <si>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</si>
  <si>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</si>
  <si>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</si>
  <si>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</si>
  <si>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</si>
  <si>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</si>
  <si>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</si>
  <si>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</si>
  <si>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</si>
  <si>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</si>
  <si>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</si>
  <si>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</si>
  <si>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</si>
  <si>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</si>
  <si>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</si>
  <si>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</si>
  <si>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</si>
  <si>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</si>
  <si>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</si>
  <si>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</si>
  <si>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</si>
  <si>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</si>
  <si>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</si>
  <si>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</si>
  <si>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</si>
  <si>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</si>
  <si>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</si>
  <si>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</si>
  <si>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</si>
  <si>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</si>
  <si>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</si>
  <si>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</si>
  <si>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</si>
  <si>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</si>
  <si>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</si>
  <si>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</si>
  <si>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</si>
  <si>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</si>
  <si>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</si>
  <si>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</si>
  <si>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</si>
  <si>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</si>
  <si>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</si>
  <si>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</si>
  <si>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</si>
  <si>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</si>
  <si>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</si>
  <si>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</si>
  <si>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</si>
  <si>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</si>
  <si>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</si>
  <si>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</si>
  <si>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</si>
  <si>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</si>
  <si>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</si>
  <si>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</si>
  <si>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</si>
  <si>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</si>
  <si>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</si>
  <si>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</si>
  <si>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</si>
  <si>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</si>
  <si>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</si>
  <si>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</si>
  <si>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</si>
  <si>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</si>
  <si>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</si>
  <si>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</si>
  <si>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</si>
  <si>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</si>
  <si>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</si>
  <si>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</si>
  <si>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</si>
  <si>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</si>
  <si>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</si>
  <si>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</si>
  <si>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</si>
  <si>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</si>
  <si>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</si>
  <si>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</si>
  <si>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</si>
  <si>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</si>
  <si>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</si>
  <si>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</si>
  <si>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</si>
  <si>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</si>
  <si>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</si>
  <si>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</si>
  <si>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</si>
  <si>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</si>
  <si>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</si>
  <si>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</si>
  <si>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</si>
  <si>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</si>
  <si>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</si>
  <si>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</si>
  <si>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</si>
  <si>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</si>
  <si>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</si>
  <si>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</si>
  <si>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</si>
  <si>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</si>
  <si>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</si>
  <si>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</si>
  <si>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</si>
  <si>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</si>
  <si>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</si>
  <si>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</si>
  <si>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</si>
  <si>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</si>
  <si>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</si>
  <si>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</si>
  <si>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</si>
  <si>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</si>
  <si>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</si>
  <si>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</si>
  <si>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</si>
  <si>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</si>
  <si>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</si>
  <si>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</si>
  <si>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</si>
  <si>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</si>
  <si>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</si>
  <si>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</si>
  <si>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</si>
  <si>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</si>
  <si>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</si>
  <si>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</si>
  <si>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</si>
  <si>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</si>
  <si>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</si>
  <si>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</si>
  <si>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</si>
  <si>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</si>
  <si>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</si>
  <si>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</si>
  <si>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</si>
  <si>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</si>
  <si>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</si>
  <si>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</si>
  <si>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</si>
  <si>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</si>
  <si>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</si>
  <si>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</si>
  <si>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</si>
  <si>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</si>
  <si>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</si>
  <si>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</si>
  <si>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</si>
  <si>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</si>
  <si>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</si>
  <si>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</si>
  <si>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</si>
  <si>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</si>
  <si>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</si>
  <si>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</si>
  <si>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</si>
  <si>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</si>
  <si>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</si>
  <si>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</si>
  <si>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</si>
  <si>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</si>
  <si>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</si>
  <si>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</si>
  <si>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</si>
  <si>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</si>
  <si>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</si>
  <si>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</si>
  <si>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</si>
  <si>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</si>
  <si>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</si>
  <si>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</si>
  <si>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</si>
  <si>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</si>
  <si>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</si>
  <si>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</si>
  <si>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</si>
  <si>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</si>
  <si>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</si>
  <si>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</si>
  <si>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</si>
  <si>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</si>
  <si>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</si>
  <si>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</si>
  <si>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</si>
  <si>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</si>
  <si>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</si>
  <si>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</si>
  <si>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</si>
  <si>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</si>
  <si>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</si>
  <si>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</si>
  <si>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</si>
  <si>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</si>
  <si>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</si>
  <si>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</si>
  <si>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</si>
  <si>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</si>
  <si>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</si>
  <si>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</si>
  <si>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</si>
  <si>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</si>
  <si>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</si>
  <si>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</si>
  <si>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</si>
  <si>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</si>
  <si>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</si>
  <si>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</si>
  <si>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</si>
  <si>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</si>
  <si>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</si>
  <si>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</si>
  <si>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</si>
  <si>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</si>
  <si>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</si>
  <si>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</si>
  <si>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</si>
  <si>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</si>
  <si>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</si>
  <si>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</si>
  <si>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</si>
  <si>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</si>
  <si>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</si>
  <si>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</si>
  <si>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</si>
  <si>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</si>
  <si>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</si>
  <si>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</si>
  <si>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</si>
  <si>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</si>
  <si>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</si>
  <si>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</si>
  <si>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</si>
  <si>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</si>
  <si>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</si>
  <si>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</si>
  <si>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</si>
  <si>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</si>
  <si>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</si>
  <si>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</si>
  <si>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</si>
  <si>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</si>
  <si>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</si>
  <si>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</si>
  <si>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</si>
  <si>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</si>
  <si>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</si>
  <si>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</si>
  <si>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</si>
  <si>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</si>
  <si>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</si>
  <si>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</si>
  <si>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</si>
  <si>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</si>
  <si>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</si>
  <si>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</si>
  <si>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</si>
  <si>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</si>
  <si>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</si>
  <si>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</si>
  <si>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</si>
  <si>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</si>
  <si>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</si>
  <si>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</si>
  <si>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</si>
  <si>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</si>
  <si>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</si>
  <si>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</si>
  <si>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</si>
  <si>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</si>
  <si>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</si>
  <si>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</si>
  <si>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</si>
  <si>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</si>
  <si>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</si>
  <si>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</si>
  <si>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</si>
  <si>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</si>
  <si>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</si>
  <si>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</si>
  <si>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</si>
  <si>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</si>
  <si>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</si>
  <si>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</si>
  <si>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</si>
  <si>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</si>
  <si>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</si>
  <si>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</si>
  <si>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</si>
  <si>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</si>
  <si>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</si>
  <si>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</si>
  <si>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</si>
  <si>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</si>
  <si>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</si>
  <si>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</si>
  <si>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</si>
  <si>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</si>
  <si>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</si>
  <si>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</si>
  <si>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</si>
  <si>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</si>
  <si>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</si>
  <si>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</si>
  <si>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</si>
  <si>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</si>
  <si>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</si>
  <si>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</si>
  <si>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</si>
  <si>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</si>
  <si>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</si>
  <si>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</si>
  <si>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</si>
  <si>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</si>
  <si>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</si>
  <si>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</si>
  <si>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</si>
  <si>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</si>
  <si>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</si>
  <si>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</si>
  <si>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</si>
  <si>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</si>
  <si>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</si>
  <si>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</si>
  <si>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</si>
  <si>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</si>
  <si>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</si>
  <si>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</si>
  <si>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</si>
  <si>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</si>
  <si>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</si>
  <si>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</si>
  <si>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</si>
  <si>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</si>
  <si>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</si>
  <si>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</si>
  <si>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</si>
  <si>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</si>
  <si>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</si>
  <si>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</si>
  <si>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</si>
  <si>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</si>
  <si>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</si>
  <si>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</si>
  <si>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</si>
  <si>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</si>
  <si>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</si>
  <si>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</si>
  <si>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</si>
  <si>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</si>
  <si>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</si>
  <si>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</si>
  <si>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</si>
  <si>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</si>
  <si>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</si>
  <si>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</si>
  <si>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</si>
  <si>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</si>
  <si>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</si>
  <si>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</si>
  <si>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</si>
  <si>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</si>
  <si>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</si>
  <si>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</si>
  <si>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</si>
  <si>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</si>
  <si>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</si>
  <si>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</si>
  <si>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</si>
  <si>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</si>
  <si>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</si>
  <si>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</si>
  <si>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</si>
  <si>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</si>
  <si>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</si>
  <si>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</si>
  <si>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</si>
  <si>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</si>
  <si>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</si>
  <si>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</si>
  <si>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</si>
  <si>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</si>
  <si>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</si>
  <si>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</si>
  <si>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</si>
  <si>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</si>
  <si>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</si>
  <si>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</si>
  <si>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</si>
  <si>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</si>
  <si>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</si>
  <si>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</si>
  <si>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</si>
  <si>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</si>
  <si>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</si>
  <si>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</si>
  <si>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</si>
  <si>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</si>
  <si>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</si>
  <si>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</si>
  <si>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</si>
  <si>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</si>
  <si>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</si>
  <si>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</si>
  <si>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</si>
  <si>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</si>
  <si>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</si>
  <si>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</si>
  <si>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</si>
  <si>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</si>
  <si>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</si>
  <si>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</si>
  <si>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</si>
  <si>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</si>
  <si>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</si>
  <si>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</si>
  <si>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</si>
  <si>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</si>
  <si>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</si>
  <si>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</si>
  <si>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</si>
  <si>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</si>
  <si>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</si>
  <si>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</si>
  <si>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</si>
  <si>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</si>
  <si>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</si>
  <si>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</si>
  <si>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</si>
  <si>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</si>
  <si>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</si>
  <si>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</si>
  <si>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</si>
  <si>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</si>
  <si>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</si>
  <si>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</si>
  <si>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</si>
  <si>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</si>
  <si>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</si>
  <si>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</si>
  <si>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</si>
  <si>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</si>
  <si>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</si>
  <si>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</si>
  <si>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</si>
  <si>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</si>
  <si>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</si>
  <si>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</si>
  <si>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</si>
  <si>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</si>
  <si>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</si>
  <si>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</si>
  <si>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</si>
  <si>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</si>
  <si>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</si>
  <si>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</si>
  <si>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</si>
  <si>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</si>
  <si>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</si>
  <si>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</si>
  <si>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</si>
  <si>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</si>
  <si>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</si>
  <si>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</si>
  <si>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</si>
  <si>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</si>
  <si>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</si>
  <si>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</si>
  <si>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</si>
  <si>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</si>
  <si>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</si>
  <si>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</si>
  <si>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</si>
  <si>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</si>
  <si>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</si>
  <si>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</si>
  <si>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</si>
  <si>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</si>
  <si>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</si>
  <si>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</si>
  <si>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</si>
  <si>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</si>
  <si>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</si>
  <si>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</si>
  <si>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</si>
  <si>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</si>
  <si>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</si>
  <si>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</si>
  <si>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</si>
  <si>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</si>
  <si>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</si>
  <si>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</si>
  <si>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</si>
  <si>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</si>
  <si>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</si>
  <si>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</si>
  <si>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</si>
  <si>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</si>
  <si>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</si>
  <si>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</si>
  <si>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</si>
  <si>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</si>
  <si>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</si>
  <si>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</si>
  <si>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</si>
  <si>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</si>
  <si>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</si>
  <si>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</si>
  <si>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</si>
  <si>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</si>
  <si>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</si>
  <si>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</si>
  <si>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</si>
  <si>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</si>
  <si>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</si>
  <si>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</si>
  <si>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</si>
  <si>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</si>
  <si>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</si>
  <si>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</si>
  <si>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</si>
  <si>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</si>
  <si>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</si>
  <si>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</si>
  <si>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</si>
  <si>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</si>
  <si>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</si>
  <si>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</si>
  <si>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</si>
  <si>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</si>
  <si>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</si>
  <si>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</si>
  <si>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</si>
  <si>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</si>
  <si>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</si>
  <si>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</si>
  <si>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</si>
  <si>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</si>
  <si>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</si>
  <si>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</si>
  <si>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</si>
  <si>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</si>
  <si>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</si>
  <si>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</si>
  <si>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</si>
  <si>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</si>
  <si>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</si>
  <si>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</si>
  <si>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</si>
  <si>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</si>
  <si>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</si>
  <si>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</si>
  <si>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</si>
  <si>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</si>
  <si>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</si>
  <si>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</si>
  <si>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</si>
  <si>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</si>
  <si>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</si>
  <si>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</si>
  <si>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</si>
  <si>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</si>
  <si>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</si>
  <si>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</si>
  <si>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</si>
  <si>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</si>
  <si>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</si>
  <si>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</si>
  <si>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</si>
  <si>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</si>
  <si>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</si>
  <si>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</si>
  <si>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</si>
  <si>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</si>
  <si>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</si>
  <si>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</si>
  <si>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</si>
  <si>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</si>
  <si>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</si>
  <si>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</si>
  <si>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</si>
  <si>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</si>
  <si>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</si>
  <si>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</si>
  <si>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</si>
  <si>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</si>
  <si>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</si>
  <si>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</si>
  <si>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</si>
  <si>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</si>
  <si>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</si>
  <si>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</si>
  <si>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</si>
  <si>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</si>
  <si>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</si>
  <si>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</si>
  <si>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</si>
  <si>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</si>
  <si>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</si>
  <si>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</si>
  <si>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</si>
  <si>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</si>
  <si>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</si>
  <si>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</si>
  <si>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</si>
  <si>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</si>
  <si>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</si>
  <si>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</si>
  <si>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</si>
  <si>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</si>
  <si>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</si>
  <si>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</si>
  <si>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</si>
  <si>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</si>
  <si>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</si>
  <si>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</si>
  <si>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</si>
  <si>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</si>
  <si>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</si>
  <si>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</si>
  <si>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</si>
  <si>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</si>
  <si>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</si>
  <si>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</si>
  <si>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</si>
  <si>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</si>
  <si>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</si>
  <si>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</si>
  <si>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</si>
  <si>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</si>
  <si>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</si>
  <si>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</si>
  <si>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</si>
  <si>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</si>
  <si>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</si>
  <si>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</si>
  <si>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</si>
  <si>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</si>
  <si>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</si>
  <si>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</si>
  <si>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</si>
  <si>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</si>
  <si>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</si>
  <si>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</si>
  <si>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</si>
  <si>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</si>
  <si>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</si>
  <si>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</si>
  <si>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</si>
  <si>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</si>
  <si>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</si>
  <si>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</si>
  <si>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</si>
  <si>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</si>
  <si>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</si>
  <si>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</si>
  <si>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</si>
  <si>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</si>
  <si>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</si>
  <si>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</si>
  <si>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</si>
  <si>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</si>
  <si>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</si>
  <si>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</si>
  <si>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</si>
  <si>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</si>
  <si>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</si>
  <si>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</si>
  <si>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</si>
  <si>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</si>
  <si>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</si>
  <si>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</si>
  <si>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</si>
  <si>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</si>
  <si>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</si>
  <si>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</si>
  <si>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</si>
  <si>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</si>
  <si>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</si>
  <si>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</si>
  <si>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</si>
  <si>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</si>
  <si>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</si>
  <si>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</si>
  <si>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</si>
  <si>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</si>
  <si>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</si>
  <si>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</si>
  <si>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</si>
  <si>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</si>
  <si>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</si>
  <si>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</si>
  <si>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</si>
  <si>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</si>
  <si>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</si>
  <si>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</si>
  <si>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</si>
  <si>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</si>
  <si>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</si>
  <si>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</si>
  <si>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</si>
  <si>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</si>
  <si>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</si>
  <si>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</si>
  <si>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</si>
  <si>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</si>
  <si>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</si>
  <si>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</si>
  <si>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</si>
  <si>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</si>
  <si>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</si>
  <si>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</si>
  <si>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</si>
  <si>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</si>
  <si>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</si>
  <si>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</si>
  <si>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</si>
  <si>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</si>
  <si>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</si>
  <si>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</si>
  <si>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</si>
  <si>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</si>
  <si>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</si>
  <si>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</si>
  <si>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</si>
  <si>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</si>
  <si>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</si>
  <si>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</si>
  <si>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</si>
  <si>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</si>
  <si>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</si>
  <si>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</si>
  <si>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</si>
  <si>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</si>
  <si>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</si>
  <si>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</si>
  <si>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</si>
  <si>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</si>
  <si>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</si>
  <si>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</si>
  <si>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</si>
  <si>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</si>
  <si>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</si>
  <si>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</si>
  <si>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</si>
  <si>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</si>
  <si>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</si>
  <si>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</si>
  <si>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</si>
  <si>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</si>
  <si>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</si>
  <si>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</si>
  <si>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</si>
  <si>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</si>
  <si>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</si>
  <si>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</si>
  <si>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</si>
  <si>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</si>
  <si>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</si>
  <si>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</si>
  <si>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</si>
  <si>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</si>
  <si>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</si>
  <si>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</si>
  <si>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</si>
  <si>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</si>
  <si>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</si>
  <si>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</si>
  <si>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</si>
  <si>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</si>
  <si>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</si>
  <si>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</si>
  <si>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</si>
  <si>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</si>
  <si>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</si>
  <si>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</si>
  <si>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</si>
  <si>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</si>
  <si>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</si>
  <si>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</si>
  <si>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</si>
  <si>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</si>
  <si>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</si>
  <si>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</si>
  <si>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</si>
  <si>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</si>
  <si>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</si>
  <si>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</si>
  <si>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</si>
  <si>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</si>
  <si>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</si>
  <si>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</si>
  <si>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</si>
  <si>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</si>
  <si>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</si>
  <si>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</si>
  <si>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</si>
  <si>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</si>
  <si>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</si>
  <si>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</si>
  <si>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</si>
  <si>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</si>
  <si>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</si>
  <si>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</si>
  <si>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</si>
  <si>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</si>
  <si>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</si>
  <si>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</si>
  <si>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</si>
  <si>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</si>
  <si>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</si>
  <si>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</si>
  <si>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</si>
  <si>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</si>
  <si>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</si>
  <si>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</si>
  <si>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</si>
  <si>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</si>
  <si>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</si>
  <si>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</si>
  <si>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</si>
  <si>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</si>
  <si>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</si>
  <si>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</si>
  <si>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</si>
  <si>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</si>
  <si>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</si>
  <si>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</si>
  <si>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</si>
  <si>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</si>
  <si>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</si>
  <si>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</si>
  <si>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</si>
  <si>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</si>
  <si>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</si>
  <si>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</si>
  <si>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</si>
  <si>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</si>
  <si>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</si>
  <si>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</si>
  <si>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</si>
  <si>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</si>
  <si>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</si>
  <si>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</si>
  <si>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</si>
  <si>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</si>
  <si>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</si>
  <si>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</si>
  <si>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</si>
  <si>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</si>
  <si>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</si>
  <si>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</si>
  <si>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</si>
  <si>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</si>
  <si>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</si>
  <si>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</si>
  <si>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</si>
  <si>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</si>
  <si>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</si>
  <si>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</si>
  <si>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</si>
  <si>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</si>
  <si>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</si>
  <si>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</si>
  <si>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</si>
  <si>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</si>
  <si>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</si>
  <si>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</si>
  <si>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</si>
  <si>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</si>
  <si>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</si>
  <si>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</si>
  <si>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</si>
  <si>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</si>
  <si>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</si>
  <si>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</si>
  <si>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</si>
  <si>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</si>
  <si>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</si>
  <si>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</si>
  <si>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</si>
  <si>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</si>
  <si>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</si>
  <si>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</si>
  <si>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</si>
  <si>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</si>
  <si>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</si>
  <si>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</si>
  <si>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</si>
  <si>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</si>
  <si>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</si>
  <si>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</si>
  <si>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</si>
  <si>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</si>
  <si>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</si>
  <si>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</si>
  <si>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</si>
  <si>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</si>
  <si>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</si>
  <si>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</si>
  <si>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</si>
  <si>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</si>
  <si>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</si>
  <si>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</si>
  <si>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</si>
  <si>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</si>
  <si>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</si>
  <si>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</si>
  <si>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</si>
  <si>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</si>
  <si>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</si>
  <si>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</si>
  <si>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</si>
  <si>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</si>
  <si>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</si>
  <si>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</si>
  <si>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</si>
  <si>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</si>
  <si>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</si>
  <si>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</si>
  <si>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</si>
  <si>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</si>
  <si>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</si>
  <si>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</si>
  <si>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</si>
  <si>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</si>
  <si>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</si>
  <si>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</si>
  <si>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</si>
  <si>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</si>
  <si>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</si>
  <si>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</si>
  <si>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</si>
  <si>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</si>
  <si>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</si>
  <si>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</si>
  <si>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</si>
  <si>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</si>
  <si>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</si>
  <si>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</si>
  <si>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</si>
  <si>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</si>
  <si>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</si>
  <si>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</si>
  <si>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</si>
  <si>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</si>
  <si>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</si>
  <si>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</si>
  <si>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</si>
  <si>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</si>
  <si>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</si>
  <si>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</si>
  <si>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</si>
  <si>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</si>
  <si>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</si>
  <si>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</si>
  <si>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</si>
  <si>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</si>
  <si>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</si>
  <si>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</si>
  <si>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</si>
  <si>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</si>
  <si>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</si>
  <si>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</si>
  <si>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</si>
  <si>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</si>
  <si>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</si>
  <si>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</si>
  <si>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</si>
  <si>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</si>
  <si>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</si>
  <si>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</si>
  <si>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</si>
  <si>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</si>
  <si>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</si>
  <si>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</si>
  <si>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</si>
  <si>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</si>
  <si>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</si>
  <si>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</si>
  <si>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</si>
  <si>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</si>
  <si>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</si>
  <si>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</si>
  <si>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</si>
  <si>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</si>
  <si>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</si>
  <si>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</si>
  <si>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</si>
  <si>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</si>
  <si>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</si>
  <si>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</si>
  <si>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</si>
  <si>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</si>
  <si>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</si>
  <si>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</si>
  <si>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</si>
  <si>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</si>
  <si>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</si>
  <si>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</si>
  <si>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</si>
  <si>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</si>
  <si>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</si>
  <si>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</si>
  <si>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</si>
  <si>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</si>
  <si>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</si>
  <si>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</si>
  <si>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</si>
  <si>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</si>
  <si>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</si>
  <si>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</si>
  <si>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</si>
  <si>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</si>
  <si>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</si>
  <si>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</si>
  <si>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</si>
  <si>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</si>
  <si>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</si>
  <si>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</si>
  <si>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</si>
  <si>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</si>
  <si>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</si>
  <si>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</si>
  <si>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</si>
  <si>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</si>
  <si>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</si>
  <si>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</si>
  <si>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</si>
  <si>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</si>
  <si>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</si>
  <si>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</si>
  <si>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</si>
  <si>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</si>
  <si>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</si>
  <si>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</si>
  <si>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</si>
  <si>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</si>
  <si>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</si>
  <si>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</si>
  <si>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</si>
  <si>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</si>
  <si>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</si>
  <si>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</si>
  <si>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</si>
  <si>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</si>
  <si>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</si>
  <si>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</si>
  <si>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</si>
  <si>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</si>
  <si>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</si>
  <si>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</si>
  <si>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</si>
  <si>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</si>
  <si>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</si>
  <si>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</si>
  <si>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</si>
  <si>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</si>
  <si>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</si>
  <si>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</si>
  <si>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</si>
  <si>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</si>
  <si>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</si>
  <si>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</si>
  <si>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</si>
  <si>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</si>
  <si>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</si>
  <si>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</si>
  <si>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</si>
  <si>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</si>
  <si>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</si>
  <si>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</si>
  <si>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</si>
  <si>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</si>
  <si>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</si>
  <si>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</si>
  <si>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</si>
  <si>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</si>
  <si>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</si>
  <si>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</si>
  <si>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</si>
  <si>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</si>
  <si>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</si>
  <si>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</si>
  <si>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</si>
  <si>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</si>
  <si>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</si>
  <si>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</si>
  <si>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</si>
  <si>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</si>
  <si>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</si>
  <si>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</si>
  <si>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</si>
  <si>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</si>
  <si>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</si>
  <si>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</si>
  <si>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</si>
  <si>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</si>
  <si>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</si>
  <si>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</si>
  <si>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</si>
  <si>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</si>
  <si>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</si>
  <si>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</si>
  <si>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</si>
  <si>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</si>
  <si>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</si>
  <si>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</si>
  <si>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</si>
  <si>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</si>
  <si>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</si>
  <si>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</si>
  <si>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</si>
  <si>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</si>
  <si>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</si>
  <si>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</si>
  <si>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</si>
  <si>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</si>
  <si>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</si>
  <si>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</si>
  <si>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</si>
  <si>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</si>
  <si>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</si>
  <si>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</si>
  <si>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</si>
  <si>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</si>
  <si>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</si>
  <si>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</si>
  <si>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</si>
  <si>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</si>
  <si>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</si>
  <si>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</si>
  <si>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</si>
  <si>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</si>
  <si>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</si>
  <si>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</si>
  <si>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</si>
  <si>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</si>
  <si>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</si>
  <si>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</si>
  <si>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</si>
  <si>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</si>
  <si>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</si>
  <si>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</si>
  <si>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</si>
  <si>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</si>
  <si>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</si>
  <si>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</si>
  <si>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</si>
  <si>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</si>
  <si>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</si>
  <si>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</si>
  <si>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</si>
  <si>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</si>
  <si>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</si>
  <si>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</si>
  <si>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</si>
  <si>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</si>
  <si>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</si>
  <si>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</si>
  <si>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</si>
  <si>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</si>
  <si>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</si>
  <si>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</si>
  <si>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</si>
  <si>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</si>
  <si>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</si>
  <si>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</si>
  <si>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</si>
  <si>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</si>
  <si>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</si>
  <si>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</si>
  <si>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</si>
  <si>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</si>
  <si>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</si>
  <si>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</si>
  <si>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</si>
  <si>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</si>
  <si>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</si>
  <si>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</si>
  <si>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</si>
  <si>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</si>
  <si>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</si>
  <si>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</si>
  <si>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</si>
  <si>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</si>
  <si>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</si>
  <si>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</si>
  <si>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</si>
  <si>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</si>
  <si>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</si>
  <si>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</si>
  <si>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</si>
  <si>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</si>
  <si>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</si>
  <si>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</si>
  <si>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</si>
  <si>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</si>
  <si>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</si>
  <si>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</si>
  <si>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</si>
  <si>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</si>
  <si>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</si>
  <si>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</si>
  <si>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</si>
  <si>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</si>
  <si>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</si>
  <si>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</si>
  <si>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</si>
  <si>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</si>
  <si>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</si>
  <si>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</si>
  <si>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</si>
  <si>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</si>
  <si>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</si>
  <si>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</si>
  <si>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</si>
  <si>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</si>
  <si>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</si>
  <si>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</si>
  <si>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</si>
  <si>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</si>
  <si>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</si>
  <si>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</si>
  <si>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</si>
  <si>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</si>
  <si>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</si>
  <si>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</si>
  <si>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</si>
  <si>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</si>
  <si>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</si>
  <si>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</si>
  <si>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</si>
  <si>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</si>
  <si>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</si>
  <si>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</si>
  <si>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</si>
  <si>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</si>
  <si>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</si>
  <si>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</si>
  <si>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</si>
  <si>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</si>
  <si>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</si>
  <si>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</si>
  <si>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</si>
  <si>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</si>
  <si>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</si>
  <si>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</si>
  <si>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</si>
  <si>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</si>
  <si>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</si>
  <si>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</si>
  <si>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</si>
  <si>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</si>
  <si>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</si>
  <si>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</si>
  <si>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</si>
  <si>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</si>
  <si>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</si>
  <si>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</si>
  <si>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</si>
  <si>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</si>
  <si>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</si>
  <si>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</si>
  <si>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</si>
  <si>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</si>
  <si>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</si>
  <si>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</si>
  <si>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</si>
  <si>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</si>
  <si>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</si>
  <si>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</si>
  <si>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</si>
  <si>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</si>
  <si>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</si>
  <si>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</si>
  <si>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</si>
  <si>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</si>
  <si>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</si>
  <si>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</si>
  <si>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</si>
  <si>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</si>
  <si>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</si>
  <si>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</si>
  <si>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</si>
  <si>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</si>
  <si>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</si>
  <si>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</si>
  <si>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</si>
  <si>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</si>
  <si>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</si>
  <si>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</si>
  <si>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</si>
  <si>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</si>
  <si>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</si>
  <si>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</si>
  <si>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</si>
  <si>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</si>
  <si>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</si>
  <si>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</si>
  <si>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</si>
  <si>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</si>
  <si>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</si>
  <si>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</si>
  <si>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</si>
  <si>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</si>
  <si>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</si>
  <si>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</si>
  <si>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</si>
  <si>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</si>
  <si>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</si>
  <si>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</si>
  <si>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</si>
  <si>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</si>
  <si>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</si>
  <si>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</si>
  <si>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</si>
  <si>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</si>
  <si>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</si>
  <si>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</si>
  <si>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</si>
  <si>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</si>
  <si>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</si>
  <si>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</si>
  <si>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</si>
  <si>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</si>
  <si>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</si>
  <si>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</si>
  <si>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</si>
  <si>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</si>
  <si>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</si>
  <si>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</si>
  <si>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</si>
  <si>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</si>
  <si>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</si>
  <si>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</si>
  <si>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</si>
  <si>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</si>
  <si>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</si>
  <si>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</si>
  <si>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</si>
  <si>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</si>
  <si>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</si>
  <si>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</si>
  <si>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</si>
  <si>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</si>
  <si>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</si>
  <si>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</si>
  <si>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</si>
  <si>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</si>
  <si>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</si>
  <si>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</si>
  <si>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</si>
  <si>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</si>
  <si>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</si>
  <si>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</si>
  <si>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</si>
  <si>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</si>
  <si>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</si>
  <si>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</si>
  <si>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</si>
  <si>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</si>
  <si>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</si>
  <si>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</si>
  <si>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</si>
  <si>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</si>
  <si>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</si>
  <si>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</si>
  <si>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</si>
  <si>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</si>
  <si>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</si>
  <si>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</si>
  <si>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</si>
  <si>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</si>
  <si>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</si>
  <si>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</si>
  <si>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</si>
  <si>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</si>
  <si>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</si>
  <si>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</si>
  <si>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</si>
  <si>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</si>
  <si>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</si>
  <si>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</si>
  <si>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</si>
  <si>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</si>
  <si>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</si>
  <si>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</si>
  <si>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</si>
  <si>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</si>
  <si>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</si>
  <si>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</si>
  <si>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</si>
  <si>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</si>
  <si>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</si>
  <si>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</si>
  <si>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</si>
  <si>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</si>
  <si>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</si>
  <si>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</si>
  <si>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</si>
  <si>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</si>
  <si>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</si>
  <si>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</si>
  <si>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</si>
  <si>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</si>
  <si>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</si>
  <si>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</si>
  <si>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</si>
  <si>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</si>
  <si>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</si>
  <si>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</si>
  <si>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</si>
  <si>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</si>
  <si>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</si>
  <si>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</si>
  <si>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</si>
  <si>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</si>
  <si>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</si>
  <si>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</si>
  <si>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</si>
  <si>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</si>
  <si>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</si>
  <si>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</si>
  <si>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</si>
  <si>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</si>
  <si>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</si>
  <si>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</si>
  <si>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</si>
  <si>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</si>
  <si>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</si>
  <si>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</si>
  <si>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</si>
  <si>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</si>
  <si>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</si>
  <si>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</si>
  <si>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</si>
  <si>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</si>
  <si>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</si>
  <si>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</si>
  <si>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</si>
  <si>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</si>
  <si>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</si>
  <si>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</si>
  <si>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</si>
  <si>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</si>
  <si>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</si>
  <si>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</si>
  <si>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</si>
  <si>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</si>
  <si>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</si>
  <si>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</si>
  <si>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</si>
  <si>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</si>
  <si>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</si>
  <si>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</si>
  <si>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</si>
  <si>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</si>
  <si>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</si>
  <si>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</si>
  <si>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</si>
  <si>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</si>
  <si>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</si>
  <si>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</si>
  <si>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</si>
  <si>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</si>
  <si>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</si>
  <si>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</si>
  <si>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</si>
  <si>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</si>
  <si>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</si>
  <si>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</si>
  <si>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</si>
  <si>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</si>
  <si>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</si>
  <si>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</si>
  <si>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</si>
  <si>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</si>
  <si>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</si>
  <si>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</si>
  <si>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</si>
  <si>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</si>
  <si>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</si>
  <si>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</si>
  <si>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</si>
  <si>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</si>
  <si>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</si>
  <si>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</si>
  <si>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</si>
  <si>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</si>
  <si>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</si>
  <si>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</si>
  <si>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</si>
  <si>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</si>
  <si>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</si>
  <si>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</si>
  <si>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</si>
  <si>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</si>
  <si>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</si>
  <si>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</si>
  <si>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</si>
  <si>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</si>
  <si>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</si>
  <si>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</si>
  <si>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</si>
  <si>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</si>
  <si>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</si>
  <si>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</si>
  <si>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</si>
  <si>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</si>
  <si>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</si>
  <si>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</si>
  <si>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</si>
  <si>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</si>
  <si>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</si>
  <si>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</si>
  <si>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</si>
  <si>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</si>
  <si>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</si>
  <si>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</si>
  <si>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</si>
  <si>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</si>
  <si>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</si>
  <si>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</si>
  <si>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</si>
  <si>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</si>
  <si>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</si>
  <si>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</si>
  <si>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</si>
  <si>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</si>
  <si>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</si>
  <si>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</si>
  <si>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</si>
  <si>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</si>
  <si>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</si>
  <si>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</si>
  <si>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</si>
  <si>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</si>
  <si>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</si>
  <si>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</si>
  <si>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</si>
  <si>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</si>
  <si>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</si>
  <si>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</si>
  <si>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</si>
  <si>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</si>
  <si>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</si>
  <si>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</si>
  <si>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</si>
  <si>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</si>
  <si>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</si>
  <si>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</si>
  <si>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</si>
  <si>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</si>
  <si>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</si>
  <si>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</si>
  <si>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</si>
  <si>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</si>
  <si>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</si>
  <si>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</si>
  <si>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</si>
  <si>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</si>
  <si>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</si>
  <si>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</si>
  <si>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</si>
  <si>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</si>
  <si>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</si>
  <si>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</si>
  <si>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</si>
  <si>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</si>
  <si>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</si>
  <si>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</si>
  <si>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</si>
  <si>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</si>
  <si>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</si>
  <si>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</si>
  <si>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</si>
  <si>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</si>
  <si>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</si>
  <si>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</si>
  <si>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</si>
  <si>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</si>
  <si>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</si>
  <si>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</si>
  <si>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</si>
  <si>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</si>
  <si>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</si>
  <si>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</si>
  <si>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</si>
  <si>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</si>
  <si>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</si>
  <si>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</si>
  <si>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</si>
  <si>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</si>
  <si>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</si>
  <si>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</si>
  <si>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</si>
  <si>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</si>
  <si>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</si>
  <si>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</si>
  <si>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</si>
  <si>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</si>
  <si>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</si>
  <si>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</si>
  <si>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</si>
  <si>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</si>
  <si>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</si>
  <si>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</si>
  <si>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</si>
  <si>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</si>
  <si>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</si>
  <si>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</si>
  <si>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</si>
  <si>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</si>
  <si>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</si>
  <si>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</si>
  <si>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</si>
  <si>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</si>
  <si>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</si>
  <si>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</si>
  <si>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</si>
  <si>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</si>
  <si>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</si>
  <si>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</si>
  <si>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</si>
  <si>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</si>
  <si>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</si>
  <si>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</si>
  <si>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</si>
  <si>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</si>
  <si>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</si>
  <si>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</si>
  <si>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</si>
  <si>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</si>
  <si>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</si>
  <si>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</si>
  <si>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</si>
  <si>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</si>
  <si>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</si>
  <si>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</si>
  <si>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</si>
  <si>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</si>
  <si>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</si>
  <si>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</si>
  <si>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</si>
  <si>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</si>
  <si>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</si>
  <si>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</si>
  <si>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</si>
  <si>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</si>
  <si>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</si>
  <si>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</si>
  <si>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</si>
  <si>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</si>
  <si>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</si>
  <si>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</si>
  <si>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</si>
  <si>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</si>
  <si>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</si>
  <si>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</si>
  <si>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</si>
  <si>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</si>
  <si>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</si>
  <si>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</si>
  <si>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</si>
  <si>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</si>
  <si>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</si>
  <si>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</si>
  <si>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</si>
  <si>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</si>
  <si>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</si>
  <si>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</si>
  <si>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</si>
  <si>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</si>
  <si>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</si>
  <si>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</si>
  <si>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</si>
  <si>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</si>
  <si>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</si>
  <si>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</si>
  <si>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</si>
  <si>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</si>
  <si>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</si>
  <si>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</si>
  <si>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</si>
  <si>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</si>
  <si>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</si>
  <si>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</si>
  <si>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</si>
  <si>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</si>
  <si>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</si>
  <si>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</si>
  <si>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</si>
  <si>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</si>
  <si>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</si>
  <si>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</si>
  <si>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</si>
  <si>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</si>
  <si>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</si>
  <si>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</si>
  <si>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</si>
  <si>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</si>
  <si>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</si>
  <si>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</si>
  <si>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</si>
  <si>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</si>
  <si>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</si>
  <si>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</si>
  <si>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</si>
  <si>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</si>
  <si>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</si>
  <si>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</si>
  <si>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</si>
  <si>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</si>
  <si>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</si>
  <si>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</si>
  <si>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</si>
  <si>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</si>
  <si>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</si>
  <si>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</si>
  <si>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</si>
  <si>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</si>
  <si>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</si>
  <si>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</si>
  <si>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</si>
  <si>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</si>
  <si>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</si>
  <si>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</si>
  <si>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</si>
  <si>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</si>
  <si>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</si>
  <si>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</si>
  <si>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</si>
  <si>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</si>
  <si>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</si>
  <si>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</si>
  <si>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</si>
  <si>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</si>
  <si>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</si>
  <si>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</si>
  <si>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</si>
  <si>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</si>
  <si>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</si>
  <si>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</si>
  <si>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</si>
  <si>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</si>
  <si>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</si>
  <si>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</si>
  <si>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</si>
  <si>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</si>
  <si>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</si>
  <si>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</si>
  <si>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</si>
  <si>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</si>
  <si>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</si>
  <si>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</si>
  <si>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</si>
  <si>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</si>
  <si>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</si>
  <si>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</si>
  <si>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</si>
  <si>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</si>
  <si>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</si>
  <si>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</si>
  <si>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</si>
  <si>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</si>
  <si>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</si>
  <si>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</si>
  <si>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</si>
  <si>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</si>
  <si>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</si>
  <si>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</si>
  <si>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</si>
  <si>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</si>
  <si>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</si>
  <si>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</si>
  <si>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</si>
  <si>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</si>
  <si>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</si>
  <si>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</si>
  <si>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</si>
  <si>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</si>
  <si>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</si>
  <si>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</si>
  <si>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</si>
  <si>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</si>
  <si>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</si>
  <si>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</si>
  <si>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</si>
  <si>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</si>
  <si>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</si>
  <si>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</si>
  <si>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</si>
  <si>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</si>
  <si>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</si>
  <si>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</si>
  <si>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</si>
  <si>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</si>
  <si>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</si>
  <si>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</si>
  <si>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</si>
  <si>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</si>
  <si>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</si>
  <si>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</si>
  <si>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</si>
  <si>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</si>
  <si>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</si>
  <si>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</si>
  <si>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</si>
  <si>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</si>
  <si>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</si>
  <si>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</si>
  <si>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</si>
  <si>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</si>
  <si>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</si>
  <si>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</si>
  <si>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</si>
  <si>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</si>
  <si>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</si>
  <si>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</si>
  <si>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</si>
  <si>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</si>
  <si>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</si>
  <si>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</si>
  <si>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</si>
  <si>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</si>
  <si>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</si>
  <si>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</si>
  <si>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</si>
  <si>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</si>
  <si>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</si>
  <si>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</si>
  <si>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</si>
  <si>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</si>
  <si>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</si>
  <si>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</si>
  <si>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</si>
  <si>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</si>
  <si>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</si>
  <si>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</si>
  <si>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</si>
  <si>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</si>
  <si>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</si>
  <si>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</si>
  <si>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</si>
  <si>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</si>
  <si>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</si>
  <si>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</si>
  <si>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</si>
  <si>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</si>
  <si>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</si>
  <si>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</si>
  <si>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</si>
  <si>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</si>
  <si>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</si>
  <si>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</si>
  <si>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</si>
  <si>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</si>
  <si>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</si>
  <si>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</si>
  <si>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</si>
  <si>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</si>
  <si>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</si>
  <si>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</si>
  <si>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</si>
  <si>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</si>
  <si>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</si>
  <si>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</si>
  <si>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</si>
  <si>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</si>
  <si>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</si>
  <si>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</si>
  <si>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</si>
  <si>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</si>
  <si>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</si>
  <si>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</si>
  <si>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</si>
  <si>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</si>
  <si>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</si>
  <si>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</si>
  <si>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</si>
  <si>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</si>
  <si>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</si>
  <si>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</si>
  <si>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</si>
  <si>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</si>
  <si>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</si>
  <si>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</si>
  <si>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</si>
  <si>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</si>
  <si>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</si>
  <si>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</si>
  <si>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</si>
  <si>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</si>
  <si>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</si>
  <si>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</si>
  <si>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</si>
  <si>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</si>
  <si>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</si>
  <si>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</si>
  <si>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</si>
  <si>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</si>
  <si>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</si>
  <si>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</si>
  <si>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</si>
  <si>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</si>
  <si>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</si>
  <si>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</si>
  <si>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</si>
  <si>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</si>
  <si>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</si>
  <si>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</si>
  <si>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</si>
  <si>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</si>
  <si>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</si>
  <si>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</si>
  <si>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</si>
  <si>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</si>
  <si>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</si>
  <si>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</si>
  <si>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</si>
  <si>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</si>
  <si>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</si>
  <si>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</si>
  <si>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</si>
  <si>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</si>
  <si>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</si>
  <si>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</si>
  <si>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</si>
  <si>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</si>
  <si>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</si>
  <si>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</si>
  <si>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</si>
  <si>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</si>
  <si>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</si>
  <si>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</si>
  <si>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</si>
  <si>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</si>
  <si>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</si>
  <si>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</si>
  <si>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</si>
  <si>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</si>
  <si>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</si>
  <si>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</si>
  <si>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</si>
  <si>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</si>
  <si>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</si>
  <si>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</si>
  <si>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</si>
  <si>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</si>
  <si>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</si>
  <si>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</si>
  <si>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</si>
  <si>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</si>
  <si>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</si>
  <si>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</si>
  <si>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</si>
  <si>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</si>
  <si>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</si>
  <si>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</si>
  <si>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</si>
  <si>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</si>
  <si>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</si>
  <si>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</si>
  <si>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</si>
  <si>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</si>
  <si>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</si>
  <si>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</si>
  <si>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</si>
  <si>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</si>
  <si>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</si>
  <si>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</si>
  <si>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</si>
  <si>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</si>
  <si>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</si>
  <si>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</si>
  <si>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</si>
  <si>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</si>
  <si>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</si>
  <si>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</si>
  <si>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</si>
  <si>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</si>
  <si>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</si>
  <si>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</si>
  <si>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</si>
  <si>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</si>
  <si>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</si>
  <si>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</si>
  <si>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</si>
  <si>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</si>
  <si>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</si>
  <si>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</si>
  <si>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</si>
  <si>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</si>
  <si>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</si>
  <si>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</si>
  <si>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</si>
  <si>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</si>
  <si>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</si>
  <si>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</si>
  <si>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</si>
  <si>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</si>
  <si>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</si>
  <si>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</si>
  <si>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</si>
  <si>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</si>
  <si>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</si>
  <si>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</si>
  <si>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</si>
  <si>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</si>
  <si>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</si>
  <si>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</si>
  <si>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</si>
  <si>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</si>
  <si>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</si>
  <si>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</si>
  <si>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</si>
  <si>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</si>
  <si>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</si>
  <si>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</si>
  <si>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</si>
  <si>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</si>
  <si>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</si>
  <si>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</si>
  <si>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</si>
  <si>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</si>
  <si>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</si>
  <si>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</si>
  <si>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</si>
  <si>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</si>
  <si>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</si>
  <si>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</si>
  <si>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</si>
  <si>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</si>
  <si>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</si>
  <si>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</si>
  <si>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</si>
  <si>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</si>
  <si>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</si>
  <si>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</si>
  <si>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</si>
  <si>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</si>
  <si>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</si>
  <si>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</si>
  <si>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</si>
  <si>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</si>
  <si>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</si>
  <si>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</si>
  <si>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</si>
  <si>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</si>
  <si>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</si>
  <si>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</si>
  <si>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</si>
  <si>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</si>
  <si>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</si>
  <si>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</si>
  <si>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</si>
  <si>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</si>
  <si>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</si>
  <si>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</si>
  <si>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</si>
  <si>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</si>
  <si>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</si>
  <si>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</si>
  <si>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</si>
  <si>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</si>
  <si>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</si>
  <si>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</si>
  <si>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</si>
  <si>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</si>
  <si>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</si>
  <si>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</si>
  <si>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</si>
  <si>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</si>
  <si>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</si>
  <si>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</si>
  <si>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</si>
  <si>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</si>
  <si>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</si>
  <si>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</si>
  <si>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</si>
  <si>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</si>
  <si>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</si>
  <si>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</si>
  <si>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</si>
  <si>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</si>
  <si>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</si>
  <si>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</si>
  <si>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</si>
  <si>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</si>
  <si>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</si>
  <si>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</si>
  <si>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</si>
  <si>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</si>
  <si>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</si>
  <si>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</si>
  <si>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</si>
  <si>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</si>
  <si>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</si>
  <si>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</si>
  <si>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</si>
  <si>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</si>
  <si>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</si>
  <si>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</si>
  <si>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</si>
  <si>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</si>
  <si>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</si>
  <si>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</si>
  <si>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</si>
  <si>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</si>
  <si>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</si>
  <si>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</si>
  <si>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</si>
  <si>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</si>
  <si>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</si>
  <si>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</si>
  <si>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</si>
  <si>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</si>
  <si>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</si>
  <si>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</si>
  <si>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</si>
  <si>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</si>
  <si>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</si>
  <si>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</si>
  <si>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</si>
  <si>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</si>
  <si>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</si>
  <si>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</si>
  <si>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</si>
  <si>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</si>
  <si>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</si>
  <si>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</si>
  <si>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</si>
  <si>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</si>
  <si>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</si>
  <si>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</si>
  <si>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</si>
  <si>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</si>
  <si>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</si>
  <si>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</si>
  <si>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</si>
  <si>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</si>
  <si>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</si>
  <si>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</si>
  <si>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</si>
  <si>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</si>
  <si>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</si>
  <si>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</si>
  <si>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</si>
  <si>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</si>
  <si>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</si>
  <si>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</si>
  <si>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</si>
  <si>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</si>
  <si>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</si>
  <si>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</si>
  <si>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</si>
  <si>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</si>
  <si>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</si>
  <si>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</si>
  <si>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</si>
  <si>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</si>
  <si>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</si>
  <si>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</si>
  <si>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</si>
  <si>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</si>
  <si>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</si>
  <si>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</si>
  <si>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</si>
  <si>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</si>
  <si>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</si>
  <si>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</si>
  <si>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</si>
  <si>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</si>
  <si>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</si>
  <si>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</si>
  <si>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</si>
  <si>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</si>
  <si>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</si>
  <si>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</si>
  <si>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</si>
  <si>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</si>
  <si>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</si>
  <si>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</si>
  <si>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</si>
  <si>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</si>
  <si>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</si>
  <si>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</si>
  <si>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</si>
  <si>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</si>
  <si>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</si>
  <si>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</si>
  <si>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</si>
  <si>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</si>
  <si>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</si>
  <si>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</si>
  <si>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</si>
  <si>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</si>
  <si>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</si>
  <si>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</si>
  <si>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</si>
  <si>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</si>
  <si>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</si>
  <si>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</si>
  <si>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</si>
  <si>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</si>
  <si>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</si>
  <si>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</si>
  <si>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</si>
  <si>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</si>
  <si>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</si>
  <si>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</si>
  <si>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</si>
  <si>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</si>
  <si>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</si>
  <si>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</si>
  <si>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</si>
  <si>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</si>
  <si>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</si>
  <si>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</si>
  <si>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</si>
  <si>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</si>
  <si>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</si>
  <si>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</si>
  <si>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</si>
  <si>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</si>
  <si>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</si>
  <si>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</si>
  <si>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</si>
  <si>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</si>
  <si>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</si>
  <si>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</si>
  <si>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</si>
  <si>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</si>
  <si>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</si>
  <si>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</si>
  <si>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</si>
  <si>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</si>
  <si>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</si>
  <si>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</si>
  <si>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</si>
  <si>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</si>
  <si>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</si>
  <si>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</si>
  <si>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</si>
  <si>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</si>
  <si>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</si>
  <si>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</si>
  <si>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</si>
  <si>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</si>
  <si>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</si>
  <si>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</si>
  <si>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</si>
  <si>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</si>
  <si>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</si>
  <si>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</si>
  <si>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</si>
  <si>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</si>
  <si>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</si>
  <si>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</si>
  <si>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</si>
  <si>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</si>
  <si>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</si>
  <si>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</si>
  <si>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</si>
  <si>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</si>
  <si>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</si>
  <si>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</si>
  <si>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</si>
  <si>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</si>
  <si>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</si>
  <si>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</si>
  <si>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</si>
  <si>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</si>
  <si>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</si>
  <si>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</si>
  <si>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</si>
  <si>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</si>
  <si>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</si>
  <si>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</si>
  <si>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</si>
  <si>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</si>
  <si>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</si>
  <si>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</si>
  <si>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</si>
  <si>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</si>
  <si>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</si>
  <si>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</si>
  <si>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</si>
  <si>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</si>
  <si>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</si>
  <si>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</si>
  <si>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</si>
  <si>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</si>
  <si>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</si>
  <si>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</si>
  <si>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</si>
  <si>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</si>
  <si>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</si>
  <si>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</si>
  <si>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</si>
  <si>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</si>
  <si>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</si>
  <si>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</si>
  <si>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</si>
  <si>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</si>
  <si>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</si>
  <si>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</si>
  <si>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</si>
  <si>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</si>
  <si>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</si>
  <si>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</si>
  <si>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</si>
  <si>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</si>
  <si>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</si>
  <si>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</si>
  <si>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</si>
  <si>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</si>
  <si>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</si>
  <si>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</si>
  <si>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</si>
  <si>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</si>
  <si>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</si>
  <si>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</si>
  <si>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</si>
  <si>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</si>
  <si>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</si>
  <si>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</si>
  <si>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</si>
  <si>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</si>
  <si>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</si>
  <si>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</si>
  <si>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</si>
  <si>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</si>
  <si>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</si>
  <si>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</si>
  <si>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</si>
  <si>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</si>
  <si>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</si>
  <si>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</si>
  <si>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</si>
  <si>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</si>
  <si>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</si>
  <si>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</si>
  <si>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</si>
  <si>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</si>
  <si>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</si>
  <si>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</si>
  <si>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</si>
  <si>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</si>
  <si>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</si>
  <si>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</si>
  <si>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</si>
  <si>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</si>
  <si>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</si>
  <si>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</si>
  <si>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</si>
  <si>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</si>
  <si>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</si>
  <si>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</si>
  <si>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</si>
  <si>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</si>
  <si>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</si>
  <si>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</si>
  <si>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</si>
  <si>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</si>
  <si>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</si>
  <si>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</si>
  <si>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</si>
  <si>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</si>
  <si>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</si>
  <si>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</si>
  <si>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</si>
  <si>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</si>
  <si>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</si>
  <si>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</si>
  <si>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</si>
  <si>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</si>
  <si>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</si>
  <si>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</si>
  <si>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</si>
  <si>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</si>
  <si>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</si>
  <si>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</si>
  <si>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</si>
  <si>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</si>
  <si>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</si>
  <si>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</si>
  <si>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</si>
  <si>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</si>
  <si>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</si>
  <si>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</si>
  <si>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</si>
  <si>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</si>
  <si>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</si>
  <si>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</si>
  <si>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</si>
  <si>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</si>
  <si>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</si>
  <si>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</si>
  <si>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</si>
  <si>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</si>
  <si>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</si>
  <si>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</si>
  <si>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</si>
  <si>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</si>
  <si>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</si>
  <si>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</si>
  <si>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</si>
  <si>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</si>
  <si>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</si>
  <si>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</si>
  <si>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</si>
  <si>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</si>
  <si>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</si>
  <si>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</si>
  <si>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</si>
  <si>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</si>
  <si>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</si>
  <si>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</si>
  <si>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</si>
  <si>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</si>
  <si>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</si>
  <si>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</si>
  <si>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</si>
  <si>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</si>
  <si>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</si>
  <si>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</si>
  <si>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</si>
  <si>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</si>
  <si>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</si>
  <si>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</si>
  <si>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</si>
  <si>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</si>
  <si>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</si>
  <si>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</si>
  <si>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</si>
  <si>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</si>
  <si>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</si>
  <si>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</si>
  <si>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</si>
  <si>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</si>
  <si>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</si>
  <si>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</si>
  <si>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</si>
  <si>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</si>
  <si>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</si>
  <si>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</si>
  <si>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</si>
  <si>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</si>
  <si>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</si>
  <si>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</si>
  <si>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</si>
  <si>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</si>
  <si>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</si>
  <si>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</si>
  <si>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</si>
  <si>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</si>
  <si>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</si>
  <si>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</si>
  <si>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</si>
  <si>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</si>
  <si>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</si>
  <si>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</si>
  <si>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</si>
  <si>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</si>
  <si>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</si>
  <si>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</si>
  <si>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</si>
  <si>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</si>
  <si>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</si>
  <si>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</si>
  <si>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</si>
  <si>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</si>
  <si>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</si>
  <si>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</si>
  <si>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</si>
  <si>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</si>
  <si>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</si>
  <si>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</si>
  <si>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</si>
  <si>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</si>
  <si>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</si>
  <si>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</si>
  <si>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</si>
  <si>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</si>
  <si>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</si>
  <si>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</si>
  <si>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</si>
  <si>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</si>
  <si>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</si>
  <si>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</si>
  <si>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</si>
  <si>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</si>
  <si>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</si>
  <si>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</si>
  <si>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</si>
  <si>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</si>
  <si>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</si>
  <si>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</si>
  <si>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</si>
  <si>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</si>
  <si>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</si>
  <si>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</si>
  <si>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</si>
  <si>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</si>
  <si>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</si>
  <si>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</si>
  <si>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</si>
  <si>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</si>
  <si>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</si>
  <si>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</si>
  <si>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</si>
  <si>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</si>
  <si>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</si>
  <si>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</si>
  <si>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</si>
  <si>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</si>
  <si>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</si>
  <si>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</si>
  <si>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</si>
  <si>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</si>
  <si>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</si>
  <si>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</si>
  <si>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</si>
  <si>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</si>
  <si>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</si>
  <si>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</si>
  <si>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</si>
  <si>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</si>
  <si>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</si>
  <si>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</si>
  <si>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</si>
  <si>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</si>
  <si>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</si>
  <si>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</si>
  <si>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</si>
  <si>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</si>
  <si>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</si>
  <si>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</si>
  <si>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</si>
  <si>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</si>
  <si>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</si>
  <si>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</si>
  <si>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</si>
  <si>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</si>
  <si>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</si>
  <si>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</si>
  <si>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</si>
  <si>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</si>
  <si>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</si>
  <si>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</si>
  <si>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</si>
  <si>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</si>
  <si>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</si>
  <si>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</si>
  <si>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</si>
  <si>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</si>
  <si>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</si>
  <si>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</si>
  <si>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</si>
  <si>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</si>
  <si>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</si>
  <si>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</si>
  <si>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</si>
  <si>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</si>
  <si>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</si>
  <si>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</si>
  <si>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</si>
  <si>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</si>
  <si>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</si>
  <si>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</si>
  <si>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</si>
  <si>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</si>
  <si>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</si>
  <si>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</si>
  <si>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</si>
  <si>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</si>
  <si>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</si>
  <si>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</si>
  <si>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</si>
  <si>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</si>
  <si>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</si>
  <si>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</si>
  <si>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</si>
  <si>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</si>
  <si>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</si>
  <si>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</si>
  <si>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</si>
  <si>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</si>
  <si>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</si>
  <si>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</si>
  <si>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</si>
  <si>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</si>
  <si>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</si>
  <si>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</si>
  <si>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</si>
  <si>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</si>
  <si>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</si>
  <si>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</si>
  <si>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</si>
  <si>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</si>
  <si>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</si>
  <si>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</si>
  <si>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</si>
  <si>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</si>
  <si>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</si>
  <si>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</si>
  <si>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</si>
  <si>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</si>
  <si>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</si>
  <si>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</si>
  <si>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</si>
  <si>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</si>
  <si>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</si>
  <si>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</si>
  <si>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</si>
  <si>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</si>
  <si>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</si>
  <si>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</si>
  <si>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</si>
  <si>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</si>
  <si>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</si>
  <si>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</si>
  <si>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</si>
  <si>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</si>
  <si>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</si>
  <si>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</si>
  <si>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</si>
  <si>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</si>
  <si>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</si>
  <si>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</si>
  <si>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</si>
  <si>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</si>
  <si>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</si>
  <si>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</si>
  <si>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</si>
  <si>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</si>
  <si>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</si>
  <si>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</si>
  <si>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</si>
  <si>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</si>
  <si>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</si>
  <si>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</si>
  <si>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</si>
  <si>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</si>
  <si>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</si>
  <si>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</si>
  <si>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</si>
  <si>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</si>
  <si>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</si>
  <si>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</si>
  <si>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</si>
  <si>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</si>
  <si>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</si>
  <si>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</si>
  <si>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</si>
  <si>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</si>
  <si>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</si>
  <si>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</si>
  <si>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</si>
  <si>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</si>
  <si>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</si>
  <si>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</si>
  <si>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</si>
  <si>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</si>
  <si>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</si>
  <si>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</si>
  <si>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</si>
  <si>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</si>
  <si>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</si>
  <si>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</si>
  <si>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</si>
  <si>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</si>
  <si>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</si>
  <si>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</si>
  <si>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</si>
  <si>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</si>
  <si>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</si>
  <si>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</si>
  <si>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</si>
  <si>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</si>
  <si>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</si>
  <si>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</si>
  <si>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</si>
  <si>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</si>
  <si>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</si>
  <si>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</si>
  <si>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</si>
  <si>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</si>
  <si>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</si>
  <si>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</si>
  <si>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</si>
  <si>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</si>
  <si>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</si>
  <si>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</si>
  <si>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</si>
  <si>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</si>
  <si>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</si>
  <si>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</si>
  <si>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</si>
  <si>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</si>
  <si>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</si>
  <si>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</si>
  <si>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</si>
  <si>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</si>
  <si>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</si>
  <si>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</si>
  <si>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</si>
  <si>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</si>
  <si>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</si>
  <si>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</si>
  <si>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</si>
  <si>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</si>
  <si>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</si>
  <si>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</si>
  <si>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</si>
  <si>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</si>
  <si>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</si>
  <si>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</si>
  <si>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</si>
  <si>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</si>
  <si>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</si>
  <si>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</si>
  <si>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</si>
  <si>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</si>
  <si>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</si>
  <si>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</si>
  <si>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</si>
  <si>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</si>
  <si>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</si>
  <si>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</si>
  <si>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</si>
  <si>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</si>
  <si>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</si>
  <si>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</si>
  <si>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</si>
  <si>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</si>
  <si>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</si>
  <si>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</si>
  <si>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</si>
  <si>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</si>
  <si>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</si>
  <si>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</si>
  <si>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</si>
  <si>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</si>
  <si>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</si>
  <si>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</si>
  <si>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</si>
  <si>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</si>
  <si>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</si>
  <si>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</si>
  <si>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</si>
  <si>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</si>
  <si>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</si>
  <si>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</si>
  <si>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</si>
  <si>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</si>
  <si>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</si>
  <si>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</si>
  <si>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</si>
  <si>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</si>
  <si>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</si>
  <si>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</si>
  <si>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</si>
  <si>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</si>
  <si>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</si>
  <si>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</si>
  <si>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</si>
  <si>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</si>
  <si>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</si>
  <si>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</si>
  <si>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</si>
  <si>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</si>
  <si>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</si>
  <si>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</si>
  <si>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</si>
  <si>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</si>
  <si>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</si>
  <si>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</si>
  <si>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</si>
  <si>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</si>
  <si>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</si>
  <si>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</si>
  <si>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</si>
  <si>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</si>
  <si>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</si>
  <si>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</si>
  <si>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</si>
  <si>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</si>
  <si>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</si>
  <si>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</si>
  <si>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</si>
  <si>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</si>
  <si>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</si>
  <si>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</si>
  <si>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</si>
  <si>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</si>
  <si>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</si>
  <si>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</si>
  <si>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</si>
  <si>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</si>
  <si>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</si>
  <si>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</si>
  <si>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</si>
  <si>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</si>
  <si>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</si>
  <si>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</si>
  <si>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</si>
  <si>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</si>
  <si>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</si>
  <si>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</si>
  <si>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</si>
  <si>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</si>
  <si>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</si>
  <si>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</si>
  <si>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</si>
  <si>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</si>
  <si>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</si>
  <si>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</si>
  <si>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</si>
  <si>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</si>
  <si>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</si>
  <si>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</si>
  <si>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</si>
  <si>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</si>
  <si>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</si>
  <si>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</si>
  <si>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</si>
  <si>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</si>
  <si>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</si>
  <si>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</si>
  <si>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</si>
  <si>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</si>
  <si>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</si>
  <si>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</si>
  <si>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</si>
  <si>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</si>
  <si>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</si>
  <si>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</si>
  <si>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</si>
  <si>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</si>
  <si>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</si>
  <si>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</si>
  <si>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</si>
  <si>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</si>
  <si>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</si>
  <si>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</si>
  <si>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</si>
  <si>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</si>
  <si>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</si>
  <si>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</si>
  <si>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</si>
  <si>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</si>
  <si>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</si>
  <si>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</si>
  <si>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</si>
  <si>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</si>
  <si>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</si>
  <si>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</si>
  <si>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</si>
  <si>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</si>
  <si>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</si>
  <si>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</si>
  <si>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</si>
  <si>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</si>
  <si>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</si>
  <si>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</si>
  <si>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</si>
  <si>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</si>
  <si>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</si>
  <si>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</si>
  <si>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</si>
  <si>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</si>
  <si>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</si>
  <si>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</si>
  <si>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</si>
  <si>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</si>
  <si>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</si>
  <si>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</si>
  <si>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</si>
  <si>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</si>
  <si>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</si>
  <si>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</si>
  <si>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</si>
  <si>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</si>
  <si>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</si>
  <si>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</si>
  <si>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</si>
  <si>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</si>
  <si>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</si>
  <si>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</si>
  <si>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</si>
  <si>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</si>
  <si>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</si>
  <si>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</si>
  <si>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</si>
  <si>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</si>
  <si>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</si>
  <si>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</si>
  <si>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</si>
  <si>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</si>
  <si>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</si>
  <si>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</si>
  <si>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</si>
  <si>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</si>
  <si>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</si>
  <si>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</si>
  <si>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</si>
  <si>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</si>
  <si>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</si>
  <si>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</si>
  <si>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</si>
  <si>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</si>
  <si>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</si>
  <si>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</si>
  <si>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</si>
  <si>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</si>
  <si>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</si>
  <si>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</si>
  <si>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</si>
  <si>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</si>
  <si>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</si>
  <si>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</si>
  <si>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</si>
  <si>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</si>
  <si>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</si>
  <si>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</si>
  <si>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</si>
  <si>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</si>
  <si>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</si>
  <si>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</si>
  <si>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</si>
  <si>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</si>
  <si>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</si>
  <si>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</si>
  <si>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</si>
  <si>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</si>
  <si>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</si>
  <si>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</si>
  <si>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</si>
  <si>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</si>
  <si>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</si>
  <si>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</si>
  <si>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</si>
  <si>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</si>
  <si>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</si>
  <si>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</si>
  <si>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</si>
  <si>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</si>
  <si>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</si>
  <si>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</si>
  <si>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</si>
  <si>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</si>
  <si>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</si>
  <si>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</si>
  <si>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</si>
  <si>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</si>
  <si>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</si>
  <si>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</si>
  <si>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</si>
  <si>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</si>
  <si>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</si>
  <si>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</si>
  <si>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</si>
  <si>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</si>
  <si>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</si>
  <si>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</si>
  <si>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</si>
  <si>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</si>
  <si>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</si>
  <si>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</si>
  <si>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</si>
  <si>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</si>
  <si>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</si>
  <si>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</si>
  <si>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</si>
  <si>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</si>
  <si>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</si>
  <si>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</si>
  <si>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</si>
  <si>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</si>
  <si>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</si>
  <si>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</si>
  <si>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</si>
  <si>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</si>
  <si>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</si>
  <si>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</si>
  <si>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</si>
  <si>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</si>
  <si>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</si>
  <si>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</si>
  <si>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</si>
  <si>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</si>
  <si>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</si>
  <si>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</si>
  <si>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</si>
  <si>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</si>
  <si>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</si>
  <si>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</si>
  <si>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</si>
  <si>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</si>
  <si>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</si>
  <si>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</si>
  <si>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</si>
  <si>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</si>
  <si>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</si>
  <si>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</si>
  <si>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</si>
  <si>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</si>
  <si>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</si>
  <si>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</si>
  <si>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</si>
  <si>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</si>
  <si>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</si>
  <si>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</si>
  <si>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</si>
  <si>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</si>
  <si>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</si>
  <si>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</si>
  <si>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</si>
  <si>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</si>
  <si>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</si>
  <si>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</si>
  <si>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</si>
  <si>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</si>
  <si>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</si>
  <si>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</si>
  <si>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</si>
  <si>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</si>
  <si>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</si>
  <si>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</si>
  <si>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</si>
  <si>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</si>
  <si>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</si>
  <si>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</si>
  <si>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</si>
  <si>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</si>
  <si>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</si>
  <si>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</si>
  <si>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</si>
  <si>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</si>
  <si>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</si>
  <si>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</si>
  <si>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</si>
  <si>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</si>
  <si>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</si>
  <si>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</si>
  <si>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</si>
  <si>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</si>
  <si>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</si>
  <si>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</si>
  <si>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</si>
  <si>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</si>
  <si>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</si>
  <si>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</si>
  <si>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</si>
  <si>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</si>
  <si>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</si>
  <si>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</si>
  <si>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</si>
  <si>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</si>
  <si>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</si>
  <si>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</si>
  <si>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</si>
  <si>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</si>
  <si>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</si>
  <si>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</si>
  <si>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</si>
  <si>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</si>
  <si>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</si>
  <si>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</si>
  <si>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</si>
  <si>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</si>
  <si>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</si>
  <si>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</si>
  <si>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</si>
  <si>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</si>
  <si>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</si>
  <si>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</si>
  <si>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</si>
  <si>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</si>
  <si>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</si>
  <si>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</si>
  <si>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</si>
  <si>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</si>
  <si>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</si>
  <si>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</si>
  <si>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</si>
  <si>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</si>
  <si>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</si>
  <si>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</si>
  <si>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</si>
  <si>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</si>
  <si>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</si>
  <si>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</si>
  <si>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</si>
  <si>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</si>
  <si>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</si>
  <si>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</si>
  <si>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</si>
  <si>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</si>
  <si>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</si>
  <si>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</si>
  <si>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</si>
  <si>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</si>
  <si>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</si>
  <si>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</si>
  <si>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</si>
  <si>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</si>
  <si>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</si>
  <si>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</si>
  <si>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</si>
  <si>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</si>
  <si>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</si>
  <si>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</si>
  <si>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</si>
  <si>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</si>
  <si>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</si>
  <si>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</si>
  <si>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</si>
  <si>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</si>
  <si>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</si>
  <si>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</si>
  <si>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</si>
  <si>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</si>
  <si>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</si>
  <si>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</si>
  <si>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</si>
  <si>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</si>
  <si>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</si>
  <si>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</si>
  <si>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</si>
  <si>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</si>
  <si>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</si>
  <si>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</si>
  <si>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</si>
  <si>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</si>
  <si>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</si>
  <si>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</si>
  <si>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</si>
  <si>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</si>
  <si>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</si>
  <si>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</si>
  <si>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</si>
  <si>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</si>
  <si>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</si>
  <si>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</si>
  <si>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</si>
  <si>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</si>
  <si>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</si>
  <si>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</si>
  <si>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</si>
  <si>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</si>
  <si>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</si>
  <si>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</si>
  <si>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</si>
  <si>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</si>
  <si>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</si>
  <si>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</si>
  <si>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</si>
  <si>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</si>
  <si>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</si>
  <si>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</si>
  <si>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</si>
  <si>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</si>
  <si>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</si>
  <si>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</si>
  <si>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</si>
  <si>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</si>
  <si>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</si>
  <si>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</si>
  <si>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</si>
  <si>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</si>
  <si>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</si>
  <si>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</si>
  <si>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</si>
  <si>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</si>
  <si>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</si>
  <si>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</si>
  <si>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</si>
  <si>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</si>
  <si>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</si>
  <si>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</si>
  <si>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</si>
  <si>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</si>
  <si>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</si>
  <si>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</si>
  <si>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</si>
  <si>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</si>
  <si>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</si>
  <si>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</si>
  <si>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</si>
  <si>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</si>
  <si>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</si>
  <si>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</si>
  <si>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</si>
  <si>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</si>
  <si>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</si>
  <si>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</si>
  <si>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</si>
  <si>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</si>
  <si>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</si>
  <si>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</si>
  <si>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</si>
  <si>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</si>
  <si>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</si>
  <si>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</si>
  <si>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</si>
  <si>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</si>
  <si>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</si>
  <si>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</si>
  <si>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</si>
  <si>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</si>
  <si>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</si>
  <si>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</si>
  <si>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</si>
  <si>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</si>
  <si>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</si>
  <si>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</si>
  <si>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</si>
  <si>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</si>
  <si>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</si>
  <si>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</si>
  <si>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</si>
  <si>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</si>
  <si>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</si>
  <si>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</si>
  <si>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</si>
  <si>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</si>
  <si>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</si>
  <si>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</si>
  <si>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</si>
  <si>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</si>
  <si>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</si>
  <si>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</si>
  <si>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</si>
  <si>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</si>
  <si>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</si>
  <si>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</si>
  <si>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</si>
  <si>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</si>
  <si>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</si>
  <si>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</si>
  <si>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</si>
  <si>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</si>
  <si>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</si>
  <si>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</si>
  <si>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</si>
  <si>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</si>
  <si>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</si>
  <si>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</si>
  <si>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</si>
  <si>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</si>
  <si>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</si>
  <si>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</si>
  <si>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</si>
  <si>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</si>
  <si>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</si>
  <si>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</si>
  <si>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</si>
  <si>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</si>
  <si>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</si>
  <si>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</si>
  <si>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</si>
  <si>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</si>
  <si>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</si>
  <si>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</si>
  <si>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</si>
  <si>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</si>
  <si>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</si>
  <si>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</si>
  <si>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</si>
  <si>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</si>
  <si>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</si>
  <si>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</si>
  <si>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</si>
  <si>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</si>
  <si>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</si>
  <si>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</si>
  <si>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</si>
  <si>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</si>
  <si>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</si>
  <si>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</si>
  <si>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</si>
  <si>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</si>
  <si>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</si>
  <si>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</si>
  <si>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</si>
  <si>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</si>
  <si>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</si>
  <si>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</si>
  <si>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</si>
  <si>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</si>
  <si>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</si>
  <si>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</si>
  <si>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</si>
  <si>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</si>
  <si>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</si>
  <si>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</si>
  <si>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</si>
  <si>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</si>
  <si>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</si>
  <si>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</si>
  <si>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</si>
  <si>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</si>
  <si>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</si>
  <si>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</si>
  <si>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</si>
  <si>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</si>
  <si>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</si>
  <si>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</si>
  <si>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</si>
  <si>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</si>
  <si>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</si>
  <si>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</si>
  <si>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</si>
  <si>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</si>
  <si>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</si>
  <si>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</si>
  <si>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</si>
  <si>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</si>
  <si>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</si>
  <si>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</si>
  <si>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</si>
  <si>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</si>
  <si>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</si>
  <si>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</si>
  <si>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</si>
  <si>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</si>
  <si>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</si>
  <si>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</si>
  <si>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</si>
  <si>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</si>
  <si>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</si>
  <si>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</si>
  <si>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</si>
  <si>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</si>
  <si>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</si>
  <si>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</si>
  <si>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</si>
  <si>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</si>
  <si>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</si>
  <si>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</si>
  <si>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</si>
  <si>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</si>
  <si>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</si>
  <si>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</si>
  <si>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</si>
  <si>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</si>
  <si>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</si>
  <si>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</si>
  <si>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</si>
  <si>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</si>
  <si>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</si>
  <si>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</si>
  <si>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</si>
  <si>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</si>
  <si>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</si>
  <si>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</si>
  <si>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</si>
  <si>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</si>
  <si>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</si>
  <si>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</si>
  <si>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</si>
  <si>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</si>
  <si>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</si>
  <si>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</si>
  <si>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</si>
  <si>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</si>
  <si>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</si>
  <si>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</si>
  <si>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</si>
  <si>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</si>
  <si>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</si>
  <si>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</si>
  <si>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</si>
  <si>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</si>
  <si>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</si>
  <si>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</si>
  <si>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</si>
  <si>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</si>
  <si>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</si>
  <si>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</si>
  <si>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</si>
  <si>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</si>
  <si>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</si>
  <si>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</si>
  <si>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</si>
  <si>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</si>
  <si>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</si>
  <si>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</si>
  <si>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</si>
  <si>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</si>
  <si>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</si>
  <si>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</si>
  <si>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</si>
  <si>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</si>
  <si>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</si>
  <si>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</si>
  <si>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</si>
  <si>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</si>
  <si>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</si>
  <si>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</si>
  <si>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</si>
  <si>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</si>
  <si>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</si>
  <si>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</si>
  <si>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</si>
  <si>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</si>
  <si>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</si>
  <si>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</si>
  <si>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</si>
  <si>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</si>
  <si>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</si>
  <si>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</si>
  <si>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</si>
  <si>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</si>
  <si>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</si>
  <si>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</si>
  <si>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</si>
  <si>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</si>
  <si>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</si>
  <si>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</si>
  <si>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</si>
  <si>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</si>
  <si>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</si>
  <si>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</si>
  <si>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</si>
  <si>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</si>
  <si>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</si>
  <si>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</si>
  <si>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</si>
  <si>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</si>
  <si>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</si>
  <si>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</si>
  <si>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</si>
  <si>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</si>
  <si>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</si>
  <si>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</si>
  <si>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</si>
  <si>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</si>
  <si>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</si>
  <si>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</si>
  <si>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</si>
  <si>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</si>
  <si>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</si>
  <si>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</si>
  <si>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</si>
  <si>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</si>
  <si>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</si>
  <si>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</si>
  <si>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</si>
  <si>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</si>
  <si>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</si>
  <si>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</si>
  <si>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</si>
  <si>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</si>
  <si>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</si>
  <si>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</si>
  <si>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</si>
  <si>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</si>
  <si>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</si>
  <si>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</si>
  <si>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</si>
  <si>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</si>
  <si>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</si>
  <si>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</si>
  <si>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</si>
  <si>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</si>
  <si>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</si>
  <si>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</si>
  <si>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</si>
  <si>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</si>
  <si>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</si>
  <si>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</si>
  <si>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</si>
  <si>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</si>
  <si>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</si>
  <si>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</si>
  <si>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</si>
  <si>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</si>
  <si>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</si>
  <si>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</si>
  <si>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</si>
  <si>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</si>
  <si>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</si>
  <si>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</si>
  <si>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</si>
  <si>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</si>
  <si>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</si>
  <si>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</si>
  <si>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</si>
  <si>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</si>
  <si>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</si>
  <si>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</si>
  <si>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</si>
  <si>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</si>
  <si>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</si>
  <si>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</si>
  <si>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</si>
  <si>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</si>
  <si>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</si>
  <si>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</si>
  <si>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</si>
  <si>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</si>
  <si>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</si>
  <si>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</si>
  <si>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</si>
  <si>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</si>
  <si>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</si>
  <si>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</si>
  <si>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</si>
  <si>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</si>
  <si>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</si>
  <si>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</si>
  <si>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</si>
  <si>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</si>
  <si>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</si>
  <si>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</si>
  <si>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</si>
  <si>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</si>
  <si>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</si>
  <si>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</si>
  <si>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</si>
  <si>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</si>
  <si>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</si>
  <si>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</si>
  <si>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</si>
  <si>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</si>
  <si>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</si>
  <si>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</si>
  <si>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</si>
  <si>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</si>
  <si>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</si>
  <si>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</si>
  <si>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</si>
  <si>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</si>
  <si>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</si>
  <si>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</si>
  <si>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</si>
  <si>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</si>
  <si>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</si>
  <si>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</si>
  <si>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</si>
  <si>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</si>
  <si>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</si>
  <si>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</si>
  <si>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</si>
  <si>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</si>
  <si>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</si>
  <si>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</si>
  <si>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</si>
  <si>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</si>
  <si>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</si>
  <si>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</si>
  <si>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</si>
  <si>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</si>
  <si>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</si>
  <si>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</si>
  <si>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</si>
  <si>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</si>
  <si>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</si>
  <si>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</si>
  <si>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</si>
  <si>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</si>
  <si>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</si>
  <si>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</si>
  <si>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</si>
  <si>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</si>
  <si>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</si>
  <si>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</si>
  <si>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</si>
  <si>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</si>
  <si>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</si>
  <si>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</si>
  <si>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</si>
  <si>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</si>
  <si>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</si>
  <si>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</si>
  <si>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</si>
  <si>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</si>
  <si>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</si>
  <si>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</si>
  <si>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</si>
  <si>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</si>
  <si>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</si>
  <si>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</si>
  <si>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</si>
  <si>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</si>
  <si>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</si>
  <si>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</si>
  <si>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</si>
  <si>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</si>
  <si>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</si>
  <si>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</si>
  <si>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</si>
  <si>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</si>
  <si>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</si>
  <si>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</si>
  <si>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</si>
  <si>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</si>
  <si>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</si>
  <si>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</si>
  <si>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</si>
  <si>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</si>
  <si>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</si>
  <si>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</si>
  <si>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</si>
  <si>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</si>
  <si>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</si>
  <si>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</si>
  <si>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</si>
  <si>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</si>
  <si>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</si>
  <si>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</si>
  <si>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</si>
  <si>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</si>
  <si>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</si>
  <si>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</si>
  <si>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</si>
  <si>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</si>
  <si>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</si>
  <si>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</si>
  <si>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</si>
  <si>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</si>
  <si>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</si>
  <si>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</si>
  <si>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</si>
  <si>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</si>
  <si>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</si>
  <si>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</si>
  <si>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</si>
  <si>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</si>
  <si>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</si>
  <si>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</si>
  <si>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</si>
  <si>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</si>
  <si>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</si>
  <si>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</si>
  <si>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</si>
  <si>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</si>
  <si>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</si>
  <si>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</si>
  <si>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</si>
  <si>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</si>
  <si>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</si>
  <si>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</si>
  <si>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</si>
  <si>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</si>
  <si>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</si>
  <si>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</si>
  <si>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</si>
  <si>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</si>
  <si>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</si>
  <si>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</si>
  <si>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</si>
  <si>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</si>
  <si>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</si>
  <si>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</si>
  <si>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</si>
  <si>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</si>
  <si>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</si>
  <si>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</si>
  <si>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</si>
  <si>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</si>
  <si>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</si>
  <si>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</si>
  <si>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</si>
  <si>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</si>
  <si>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</si>
  <si>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</si>
  <si>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</si>
  <si>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</si>
  <si>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</si>
  <si>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</si>
  <si>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</si>
  <si>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</si>
  <si>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</si>
  <si>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</si>
  <si>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</si>
  <si>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</si>
  <si>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</si>
  <si>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</si>
  <si>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</si>
  <si>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</si>
  <si>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</si>
  <si>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</si>
  <si>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</si>
  <si>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</si>
  <si>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</si>
  <si>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</si>
  <si>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</si>
  <si>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</si>
  <si>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</si>
  <si>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</si>
  <si>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</si>
  <si>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</si>
  <si>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</si>
  <si>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</si>
  <si>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</si>
  <si>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</si>
  <si>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</si>
  <si>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</si>
  <si>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</si>
  <si>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</si>
  <si>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</si>
  <si>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</si>
  <si>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</si>
  <si>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</si>
  <si>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</si>
  <si>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</si>
  <si>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</si>
  <si>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</si>
  <si>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</si>
  <si>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</si>
  <si>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</si>
  <si>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</si>
  <si>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</si>
  <si>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</si>
  <si>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</si>
  <si>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</si>
  <si>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</si>
  <si>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</si>
  <si>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</si>
  <si>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</si>
  <si>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</si>
  <si>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</si>
  <si>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</si>
  <si>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</si>
  <si>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</si>
  <si>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</si>
  <si>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</si>
  <si>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</si>
  <si>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</si>
  <si>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</si>
  <si>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</si>
  <si>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</si>
  <si>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</si>
  <si>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</si>
  <si>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</si>
  <si>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</si>
  <si>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</si>
  <si>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</si>
  <si>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</si>
  <si>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</si>
  <si>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</si>
  <si>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</si>
  <si>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</si>
  <si>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</si>
  <si>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</si>
  <si>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</si>
  <si>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</si>
  <si>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</si>
  <si>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</si>
  <si>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</si>
  <si>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</si>
  <si>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</si>
  <si>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</si>
  <si>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</si>
  <si>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</si>
  <si>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</si>
  <si>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</si>
  <si>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</si>
  <si>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</si>
  <si>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</si>
  <si>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</si>
  <si>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</si>
  <si>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</si>
  <si>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</si>
  <si>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</si>
  <si>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</si>
  <si>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</si>
  <si>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</si>
  <si>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</si>
  <si>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</si>
  <si>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</si>
  <si>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</si>
  <si>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</si>
  <si>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</si>
  <si>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</si>
  <si>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</si>
  <si>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</si>
  <si>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</si>
  <si>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</si>
  <si>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</si>
  <si>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</si>
  <si>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</si>
  <si>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</si>
  <si>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</si>
  <si>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</si>
  <si>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</si>
  <si>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</si>
  <si>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</si>
  <si>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</si>
  <si>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</si>
  <si>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</si>
  <si>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</si>
  <si>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</si>
  <si>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</si>
  <si>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</si>
  <si>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</si>
  <si>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</si>
  <si>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</si>
  <si>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</si>
  <si>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</si>
  <si>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</si>
  <si>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</si>
  <si>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</si>
  <si>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</si>
  <si>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</si>
  <si>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</si>
  <si>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</si>
  <si>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</si>
  <si>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</si>
  <si>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</si>
  <si>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</si>
  <si>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</si>
  <si>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</si>
  <si>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</si>
  <si>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</si>
  <si>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</si>
  <si>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</si>
  <si>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</si>
  <si>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</si>
  <si>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</si>
  <si>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</si>
  <si>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</si>
  <si>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</si>
  <si>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</si>
  <si>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</si>
  <si>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</si>
  <si>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</si>
  <si>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</si>
  <si>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</si>
  <si>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</si>
  <si>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</si>
  <si>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</si>
  <si>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</si>
  <si>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</si>
  <si>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</si>
  <si>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</si>
  <si>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</si>
  <si>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</si>
  <si>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</si>
  <si>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</si>
  <si>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</si>
  <si>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</si>
  <si>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</si>
  <si>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</si>
  <si>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</si>
  <si>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</si>
  <si>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</si>
  <si>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</si>
  <si>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</si>
  <si>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</si>
  <si>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</si>
  <si>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</si>
  <si>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</si>
  <si>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</si>
  <si>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</si>
  <si>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</si>
  <si>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</si>
  <si>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</si>
  <si>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</si>
  <si>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</si>
  <si>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</si>
  <si>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</si>
  <si>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</si>
  <si>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</si>
  <si>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</si>
  <si>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</si>
  <si>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</si>
  <si>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</si>
  <si>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</si>
  <si>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</si>
  <si>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</si>
  <si>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</si>
  <si>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</si>
  <si>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</si>
  <si>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</si>
  <si>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</si>
  <si>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</si>
  <si>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</si>
  <si>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</si>
  <si>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</si>
  <si>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</si>
  <si>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</si>
  <si>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</si>
  <si>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</si>
  <si>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</si>
  <si>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</si>
  <si>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</si>
  <si>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</si>
  <si>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</si>
  <si>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</si>
  <si>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</si>
  <si>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</si>
  <si>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</si>
  <si>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</si>
  <si>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</si>
  <si>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</si>
  <si>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</si>
  <si>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</si>
  <si>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</si>
  <si>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</si>
  <si>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</si>
  <si>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</si>
  <si>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</si>
  <si>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</si>
  <si>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</si>
  <si>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</si>
  <si>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</si>
  <si>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</si>
  <si>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</si>
  <si>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</si>
  <si>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</si>
  <si>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</si>
  <si>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</si>
  <si>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</si>
  <si>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</si>
  <si>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</si>
  <si>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</si>
  <si>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</si>
  <si>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</si>
  <si>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</si>
  <si>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</si>
  <si>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</si>
  <si>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</si>
  <si>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</si>
  <si>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</si>
  <si>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</si>
  <si>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</si>
  <si>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</si>
  <si>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</si>
  <si>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</si>
  <si>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</si>
  <si>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</si>
  <si>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</si>
  <si>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</si>
  <si>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</si>
  <si>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</si>
  <si>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</si>
  <si>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</si>
  <si>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</si>
  <si>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</si>
  <si>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</si>
  <si>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</si>
  <si>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</si>
  <si>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</si>
  <si>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</si>
  <si>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</si>
  <si>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</si>
  <si>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</si>
  <si>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</si>
  <si>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</si>
  <si>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</si>
  <si>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</si>
  <si>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</si>
  <si>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</si>
  <si>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</si>
  <si>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</si>
  <si>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</si>
  <si>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</si>
  <si>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</si>
  <si>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</si>
  <si>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</si>
  <si>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</si>
  <si>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</si>
  <si>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</si>
  <si>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</si>
  <si>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</si>
  <si>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</si>
  <si>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</si>
  <si>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</si>
  <si>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</si>
  <si>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</si>
  <si>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</si>
  <si>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</si>
  <si>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</si>
  <si>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</si>
  <si>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</si>
  <si>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</si>
  <si>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</si>
  <si>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</si>
  <si>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</si>
  <si>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</si>
  <si>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</si>
  <si>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</si>
  <si>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</si>
  <si>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</si>
  <si>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</si>
  <si>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</si>
  <si>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</si>
  <si>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</si>
  <si>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</si>
  <si>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</si>
  <si>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</si>
  <si>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</si>
  <si>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</si>
  <si>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</si>
  <si>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</si>
  <si>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</si>
  <si>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</si>
  <si>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</si>
  <si>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</si>
  <si>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</si>
  <si>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</si>
  <si>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</si>
  <si>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</si>
  <si>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</si>
  <si>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</si>
  <si>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</si>
  <si>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</si>
  <si>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</si>
  <si>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</si>
  <si>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</si>
  <si>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</si>
  <si>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</si>
  <si>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</si>
  <si>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</si>
  <si>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</si>
  <si>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</si>
  <si>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</si>
  <si>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</si>
  <si>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</si>
  <si>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</si>
  <si>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</si>
  <si>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</si>
  <si>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</si>
  <si>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</si>
  <si>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</si>
  <si>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</si>
  <si>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</si>
  <si>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</si>
  <si>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</si>
  <si>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</si>
  <si>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</si>
  <si>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</si>
  <si>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</si>
  <si>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</si>
  <si>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</si>
  <si>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</si>
  <si>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</si>
  <si>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</si>
  <si>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</si>
  <si>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</si>
  <si>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</si>
  <si>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</si>
  <si>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</si>
  <si>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</si>
  <si>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</si>
  <si>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</si>
  <si>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</si>
  <si>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</si>
  <si>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</si>
  <si>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</si>
  <si>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</si>
  <si>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</si>
  <si>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</si>
  <si>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</si>
  <si>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</si>
  <si>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</si>
  <si>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</si>
  <si>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</si>
  <si>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</si>
  <si>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</si>
  <si>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</si>
  <si>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</si>
  <si>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</si>
  <si>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</si>
  <si>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</si>
  <si>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</si>
  <si>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</si>
  <si>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</si>
  <si>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</si>
  <si>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</si>
  <si>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</si>
  <si>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</si>
  <si>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</si>
  <si>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</si>
  <si>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</si>
  <si>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</si>
  <si>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</si>
  <si>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</si>
  <si>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</si>
  <si>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</si>
  <si>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</si>
  <si>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</si>
  <si>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</si>
  <si>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</si>
  <si>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</si>
  <si>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</si>
  <si>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</si>
  <si>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</si>
  <si>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</si>
  <si>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</si>
  <si>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</si>
  <si>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</si>
  <si>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</si>
  <si>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</si>
  <si>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</si>
  <si>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</si>
  <si>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</si>
  <si>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</si>
  <si>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</si>
  <si>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</si>
  <si>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</si>
  <si>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</si>
  <si>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</si>
  <si>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</si>
  <si>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</si>
  <si>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</si>
  <si>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</si>
  <si>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</si>
  <si>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</si>
  <si>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</si>
  <si>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</si>
  <si>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</si>
  <si>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</si>
  <si>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</si>
  <si>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</si>
  <si>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</si>
  <si>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</si>
  <si>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</si>
  <si>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</si>
  <si>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</si>
  <si>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</si>
  <si>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</si>
  <si>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</si>
  <si>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</si>
  <si>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</si>
  <si>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</si>
  <si>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</si>
  <si>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</si>
  <si>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</si>
  <si>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</si>
  <si>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</si>
  <si>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</si>
  <si>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</si>
  <si>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</si>
  <si>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</si>
  <si>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</si>
  <si>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</si>
  <si>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</si>
  <si>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</si>
  <si>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</si>
  <si>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</si>
  <si>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</si>
  <si>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</si>
  <si>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</si>
  <si>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</si>
  <si>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</si>
  <si>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</si>
  <si>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</si>
  <si>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</si>
  <si>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</si>
  <si>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</si>
  <si>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</si>
  <si>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</si>
  <si>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</si>
  <si>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</si>
  <si>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</si>
  <si>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</si>
  <si>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</si>
  <si>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</si>
  <si>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</si>
  <si>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</si>
  <si>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</si>
  <si>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</si>
  <si>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</si>
  <si>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</si>
  <si>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</si>
  <si>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</si>
  <si>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</si>
  <si>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</si>
  <si>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</si>
  <si>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</si>
  <si>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</si>
  <si>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</si>
  <si>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</si>
  <si>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</si>
  <si>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</si>
  <si>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</si>
  <si>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</si>
  <si>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</si>
  <si>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</si>
  <si>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</si>
  <si>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</si>
  <si>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</si>
  <si>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</si>
  <si>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</si>
  <si>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</si>
  <si>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</si>
  <si>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</si>
  <si>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</si>
  <si>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</si>
  <si>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</si>
  <si>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</si>
  <si>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</si>
  <si>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</si>
  <si>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</si>
  <si>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</si>
  <si>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</si>
  <si>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</si>
  <si>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</si>
  <si>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</si>
  <si>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</si>
  <si>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</si>
  <si>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</si>
  <si>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</si>
  <si>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</si>
  <si>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</si>
  <si>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</si>
  <si>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</si>
  <si>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</si>
  <si>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</si>
  <si>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</si>
  <si>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</si>
  <si>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</si>
  <si>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</si>
  <si>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</si>
  <si>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</si>
  <si>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</si>
  <si>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</si>
  <si>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</si>
  <si>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</si>
  <si>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</si>
  <si>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</si>
  <si>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</si>
  <si>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</si>
  <si>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</si>
  <si>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</si>
  <si>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</si>
  <si>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</si>
  <si>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</si>
  <si>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</si>
  <si>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</si>
  <si>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</si>
  <si>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</si>
  <si>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</si>
  <si>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</si>
  <si>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</si>
  <si>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</si>
  <si>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</si>
  <si>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</si>
  <si>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</si>
  <si>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</si>
  <si>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</si>
  <si>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</si>
  <si>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</si>
  <si>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</si>
  <si>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</si>
  <si>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</si>
  <si>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</si>
  <si>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</si>
  <si>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</si>
  <si>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</si>
  <si>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</si>
  <si>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</si>
  <si>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</si>
  <si>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</si>
  <si>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</si>
  <si>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</si>
  <si>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</si>
  <si>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</si>
  <si>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</si>
  <si>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</si>
  <si>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</si>
  <si>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</si>
  <si>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</si>
  <si>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</si>
  <si>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</si>
  <si>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</si>
  <si>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</si>
  <si>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</si>
  <si>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</si>
  <si>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</si>
  <si>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</si>
  <si>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</si>
  <si>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</si>
  <si>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</si>
  <si>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</si>
  <si>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</si>
  <si>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</si>
  <si>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</si>
  <si>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</si>
  <si>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</si>
  <si>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</si>
  <si>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</si>
  <si>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</si>
  <si>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</si>
  <si>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</si>
  <si>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</si>
  <si>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</si>
  <si>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</si>
  <si>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</si>
  <si>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</si>
  <si>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</si>
  <si>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</si>
  <si>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</si>
  <si>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</si>
  <si>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</si>
  <si>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</si>
  <si>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</si>
  <si>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</si>
  <si>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</si>
  <si>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</si>
  <si>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</si>
  <si>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</si>
  <si>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</si>
  <si>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</si>
  <si>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</si>
  <si>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</si>
  <si>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</si>
  <si>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</si>
  <si>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</si>
  <si>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</si>
  <si>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</si>
  <si>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</si>
  <si>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</si>
  <si>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</si>
  <si>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</si>
  <si>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</si>
  <si>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</si>
  <si>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</si>
  <si>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</si>
  <si>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</si>
  <si>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</si>
  <si>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</si>
  <si>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</si>
  <si>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</si>
  <si>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</si>
  <si>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</si>
  <si>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</si>
  <si>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</si>
  <si>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</si>
  <si>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</si>
  <si>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</si>
  <si>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</si>
  <si>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</si>
  <si>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</si>
  <si>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</si>
  <si>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</si>
  <si>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</si>
  <si>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</si>
  <si>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</si>
  <si>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</si>
  <si>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</si>
  <si>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</si>
  <si>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</si>
  <si>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</si>
  <si>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</si>
  <si>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</si>
  <si>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</si>
  <si>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</si>
  <si>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</si>
  <si>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</si>
  <si>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</si>
  <si>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</si>
  <si>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</si>
  <si>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</si>
  <si>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</si>
  <si>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</si>
  <si>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</si>
  <si>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</si>
  <si>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</si>
  <si>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</si>
  <si>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</si>
  <si>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</si>
  <si>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</si>
  <si>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</si>
  <si>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</si>
  <si>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</si>
  <si>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</si>
  <si>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</si>
  <si>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</si>
  <si>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</si>
  <si>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</si>
  <si>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</si>
  <si>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</si>
  <si>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</si>
  <si>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</si>
  <si>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</si>
  <si>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</si>
  <si>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</si>
  <si>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</si>
  <si>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</si>
  <si>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</si>
  <si>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</si>
  <si>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</si>
  <si>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</si>
  <si>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</si>
  <si>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</si>
  <si>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</si>
  <si>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</si>
  <si>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</si>
  <si>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</si>
  <si>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</si>
  <si>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</si>
  <si>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</si>
  <si>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</si>
  <si>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</si>
  <si>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</si>
  <si>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</si>
  <si>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</si>
  <si>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</si>
  <si>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</si>
  <si>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</si>
  <si>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</si>
  <si>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</si>
  <si>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</si>
  <si>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</si>
  <si>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</si>
  <si>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</si>
  <si>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</si>
  <si>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</si>
  <si>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</si>
  <si>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</si>
  <si>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</si>
  <si>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</si>
  <si>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</si>
  <si>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</si>
  <si>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</si>
  <si>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</si>
  <si>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</si>
  <si>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</si>
  <si>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</si>
  <si>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</si>
  <si>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</si>
  <si>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</si>
  <si>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</si>
  <si>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</si>
  <si>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</si>
  <si>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</si>
  <si>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</si>
  <si>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</si>
  <si>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</si>
  <si>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</si>
  <si>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</si>
  <si>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</si>
  <si>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</si>
  <si>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</si>
  <si>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</si>
  <si>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</si>
  <si>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</si>
  <si>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</si>
  <si>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</si>
  <si>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</si>
  <si>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</si>
  <si>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</si>
  <si>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</si>
  <si>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</si>
  <si>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</si>
  <si>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</si>
  <si>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</si>
  <si>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</si>
  <si>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</si>
  <si>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</si>
  <si>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</si>
  <si>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</si>
  <si>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</si>
  <si>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</si>
  <si>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</si>
  <si>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</si>
  <si>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</si>
  <si>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</si>
  <si>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</si>
  <si>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</si>
  <si>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</si>
  <si>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</si>
  <si>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</si>
  <si>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</si>
  <si>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</si>
  <si>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</si>
  <si>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</si>
  <si>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</si>
  <si>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</si>
  <si>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</si>
  <si>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</si>
  <si>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</si>
  <si>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</si>
  <si>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</si>
  <si>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</si>
  <si>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</si>
  <si>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</si>
  <si>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</si>
  <si>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</si>
  <si>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</si>
  <si>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</si>
  <si>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</si>
  <si>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</si>
  <si>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</si>
  <si>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</si>
  <si>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</si>
  <si>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</si>
  <si>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</si>
  <si>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</si>
  <si>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</si>
  <si>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</si>
  <si>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</si>
  <si>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</si>
  <si>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</si>
  <si>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</si>
  <si>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</si>
  <si>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</si>
  <si>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</si>
  <si>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</si>
  <si>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</si>
  <si>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</si>
  <si>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</si>
  <si>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</si>
  <si>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</si>
  <si>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</si>
  <si>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</si>
  <si>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</si>
  <si>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</si>
  <si>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</si>
  <si>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</si>
  <si>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</si>
  <si>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</si>
  <si>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</si>
  <si>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</si>
  <si>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</si>
  <si>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</si>
  <si>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</si>
  <si>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</si>
  <si>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</si>
  <si>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</si>
  <si>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</si>
  <si>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</si>
  <si>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</si>
  <si>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</si>
  <si>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</si>
  <si>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</si>
  <si>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</si>
  <si>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</si>
  <si>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</si>
  <si>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</si>
  <si>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</si>
  <si>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</si>
  <si>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</si>
  <si>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</si>
  <si>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</si>
  <si>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</si>
  <si>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</si>
  <si>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</si>
  <si>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</si>
  <si>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</si>
  <si>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</si>
  <si>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</si>
  <si>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</si>
  <si>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</si>
  <si>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</si>
  <si>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</si>
  <si>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</si>
  <si>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</si>
  <si>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</si>
  <si>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</si>
  <si>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</si>
  <si>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</si>
  <si>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</si>
  <si>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</si>
  <si>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</si>
  <si>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</si>
  <si>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</si>
  <si>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</si>
  <si>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</si>
  <si>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</si>
  <si>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</si>
  <si>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</si>
  <si>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</si>
  <si>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</si>
  <si>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</si>
  <si>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</si>
  <si>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</si>
  <si>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</si>
  <si>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</si>
  <si>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</si>
  <si>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</si>
  <si>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</si>
  <si>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</si>
  <si>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</si>
  <si>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</si>
  <si>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</si>
  <si>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</si>
  <si>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</si>
  <si>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</si>
  <si>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</si>
  <si>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</si>
  <si>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</si>
  <si>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</si>
  <si>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</si>
  <si>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</si>
  <si>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</si>
  <si>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</si>
  <si>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</si>
  <si>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</si>
  <si>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</si>
  <si>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</si>
  <si>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</si>
  <si>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</si>
  <si>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</si>
  <si>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</si>
  <si>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</si>
  <si>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</si>
  <si>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</si>
  <si>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</si>
  <si>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</si>
  <si>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</si>
  <si>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</si>
  <si>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</si>
  <si>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</si>
  <si>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</si>
  <si>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</si>
  <si>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</si>
  <si>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</si>
  <si>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</si>
  <si>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</si>
  <si>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</si>
  <si>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</si>
  <si>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</si>
  <si>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</si>
  <si>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</si>
  <si>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</si>
  <si>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</si>
  <si>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</si>
  <si>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</si>
  <si>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</si>
  <si>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</si>
  <si>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</si>
  <si>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</si>
  <si>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</si>
  <si>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</si>
  <si>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</si>
  <si>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</si>
  <si>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</si>
  <si>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</si>
  <si>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</si>
  <si>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</si>
  <si>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</si>
  <si>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</si>
  <si>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</si>
  <si>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</si>
  <si>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</si>
  <si>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</si>
  <si>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</si>
  <si>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</si>
  <si>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</si>
  <si>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</si>
  <si>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</si>
  <si>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</si>
  <si>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</si>
  <si>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</si>
  <si>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</si>
  <si>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</si>
  <si>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</si>
  <si>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</si>
  <si>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</si>
  <si>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</si>
  <si>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</si>
  <si>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</si>
  <si>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</si>
  <si>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</si>
  <si>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</si>
  <si>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</si>
  <si>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</si>
  <si>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</si>
  <si>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</si>
  <si>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</si>
  <si>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</si>
  <si>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</si>
  <si>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</si>
  <si>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</si>
  <si>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</si>
  <si>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</si>
  <si>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</si>
  <si>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</si>
  <si>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</si>
  <si>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</si>
  <si>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</si>
  <si>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</si>
  <si>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</si>
  <si>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</si>
  <si>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</si>
  <si>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</si>
  <si>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</si>
  <si>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</si>
  <si>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</si>
  <si>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</si>
  <si>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</si>
  <si>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</si>
  <si>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</si>
  <si>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</si>
  <si>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</si>
  <si>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</si>
  <si>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</si>
  <si>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</si>
  <si>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</si>
  <si>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</si>
  <si>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</si>
  <si>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</si>
  <si>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</si>
  <si>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</si>
  <si>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</si>
  <si>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</si>
  <si>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</si>
  <si>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</si>
  <si>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</si>
  <si>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</si>
  <si>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</si>
  <si>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</si>
  <si>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</si>
  <si>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</si>
  <si>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</si>
  <si>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</si>
  <si>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</si>
  <si>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</si>
  <si>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</si>
  <si>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</si>
  <si>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</si>
  <si>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</si>
  <si>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</si>
  <si>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</si>
  <si>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</si>
  <si>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</si>
  <si>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</si>
  <si>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</si>
  <si>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</si>
  <si>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</si>
  <si>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</si>
  <si>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</si>
  <si>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</si>
  <si>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</si>
  <si>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</si>
  <si>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</si>
  <si>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</si>
  <si>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</si>
  <si>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</si>
  <si>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</si>
  <si>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</si>
  <si>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</si>
  <si>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</si>
  <si>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</si>
  <si>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</si>
  <si>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</si>
  <si>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</si>
  <si>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</si>
  <si>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</si>
  <si>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</si>
  <si>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</si>
  <si>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</si>
  <si>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</si>
  <si>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</si>
  <si>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</si>
  <si>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</si>
  <si>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</si>
  <si>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</si>
  <si>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</si>
  <si>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</si>
  <si>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</si>
  <si>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</si>
  <si>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</si>
  <si>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</si>
  <si>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</si>
  <si>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</si>
  <si>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</si>
  <si>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</si>
  <si>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</si>
  <si>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</si>
  <si>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</si>
  <si>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</si>
  <si>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</si>
  <si>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</si>
  <si>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</si>
  <si>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</si>
  <si>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</si>
  <si>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</si>
  <si>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</si>
  <si>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</si>
  <si>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</si>
  <si>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</si>
  <si>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</si>
  <si>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</si>
  <si>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</si>
  <si>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</si>
  <si>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</si>
  <si>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</si>
  <si>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</si>
  <si>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</si>
  <si>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</si>
  <si>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</si>
  <si>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</si>
  <si>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</si>
  <si>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</si>
  <si>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</si>
  <si>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</si>
  <si>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</si>
  <si>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</si>
  <si>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</si>
  <si>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</si>
  <si>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</si>
  <si>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</si>
  <si>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</si>
  <si>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</si>
  <si>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</si>
  <si>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</si>
  <si>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</si>
  <si>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</si>
  <si>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</si>
  <si>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</si>
  <si>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</si>
  <si>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</si>
  <si>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</si>
  <si>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</si>
  <si>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</si>
  <si>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</si>
  <si>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</si>
  <si>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</si>
  <si>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</si>
  <si>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</si>
  <si>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</si>
  <si>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</si>
  <si>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</si>
  <si>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</si>
  <si>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</si>
  <si>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</si>
  <si>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</si>
  <si>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</si>
  <si>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</si>
  <si>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</si>
  <si>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</si>
  <si>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</si>
  <si>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</si>
  <si>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</si>
  <si>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</si>
  <si>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</si>
  <si>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</si>
  <si>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</si>
  <si>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</si>
  <si>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</si>
  <si>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</si>
  <si>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</si>
  <si>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</si>
  <si>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</si>
  <si>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</si>
  <si>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</si>
  <si>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</si>
  <si>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</si>
  <si>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</si>
  <si>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</si>
  <si>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</si>
  <si>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</si>
  <si>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</si>
  <si>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</si>
  <si>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</si>
  <si>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</si>
  <si>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</si>
  <si>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</si>
  <si>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</si>
  <si>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</si>
  <si>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</si>
  <si>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</si>
  <si>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</si>
  <si>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</si>
  <si>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</si>
  <si>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</si>
  <si>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</si>
  <si>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</si>
  <si>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</si>
  <si>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</si>
  <si>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</si>
  <si>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</si>
  <si>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</si>
  <si>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</si>
  <si>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</si>
  <si>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</si>
  <si>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</si>
  <si>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</si>
  <si>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</si>
  <si>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</si>
  <si>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</si>
  <si>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</si>
  <si>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</si>
  <si>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</si>
  <si>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</si>
  <si>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</si>
  <si>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</si>
  <si>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</si>
  <si>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</si>
  <si>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</si>
  <si>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</si>
  <si>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</si>
  <si>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</si>
  <si>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</si>
  <si>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</si>
  <si>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</si>
  <si>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</si>
  <si>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</si>
  <si>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</si>
  <si>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</si>
  <si>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</si>
  <si>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</si>
  <si>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</si>
  <si>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</si>
  <si>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</si>
  <si>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</si>
  <si>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</si>
  <si>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</si>
  <si>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</si>
  <si>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</si>
  <si>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</si>
  <si>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</si>
  <si>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</si>
  <si>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</si>
  <si>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</si>
  <si>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</si>
  <si>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</si>
  <si>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</si>
  <si>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</si>
  <si>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</si>
  <si>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</si>
  <si>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</si>
  <si>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</si>
  <si>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</si>
  <si>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</si>
  <si>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</si>
  <si>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</si>
  <si>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</si>
  <si>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</si>
  <si>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</si>
  <si>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</si>
  <si>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</si>
  <si>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</si>
  <si>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</si>
  <si>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</si>
  <si>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</si>
  <si>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</si>
  <si>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</si>
  <si>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</si>
  <si>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</si>
  <si>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</si>
  <si>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</si>
  <si>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</si>
  <si>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</si>
  <si>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</si>
  <si>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</si>
  <si>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</si>
  <si>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</si>
  <si>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</si>
  <si>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</si>
  <si>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</si>
  <si>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</si>
  <si>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</si>
  <si>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</si>
  <si>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</si>
  <si>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</si>
  <si>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</si>
  <si>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</si>
  <si>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</si>
  <si>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</si>
  <si>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</si>
  <si>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</si>
  <si>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</si>
  <si>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</si>
  <si>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</si>
  <si>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</si>
  <si>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</si>
  <si>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</si>
  <si>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</si>
  <si>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</si>
  <si>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</si>
  <si>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</si>
  <si>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</si>
  <si>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</si>
  <si>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</si>
  <si>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</si>
  <si>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</si>
  <si>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</si>
  <si>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</si>
  <si>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</si>
  <si>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</si>
  <si>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</si>
  <si>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</si>
  <si>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</si>
  <si>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</si>
  <si>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</si>
  <si>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</si>
  <si>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</si>
  <si>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</si>
  <si>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</si>
  <si>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</si>
  <si>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</si>
  <si>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</si>
  <si>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</si>
  <si>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</si>
  <si>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</si>
  <si>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</si>
  <si>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</si>
  <si>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</si>
  <si>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</si>
  <si>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</si>
  <si>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</si>
  <si>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</si>
  <si>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</si>
  <si>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</si>
  <si>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</si>
  <si>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</si>
  <si>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</si>
  <si>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</si>
  <si>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</si>
  <si>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</si>
  <si>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</si>
  <si>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</si>
  <si>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</si>
  <si>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</si>
  <si>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</si>
  <si>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</si>
  <si>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</si>
  <si>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</si>
  <si>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</si>
  <si>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</si>
  <si>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</si>
  <si>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</si>
  <si>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</si>
  <si>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</si>
  <si>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</si>
  <si>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</si>
  <si>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</si>
  <si>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</si>
  <si>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</si>
  <si>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</si>
  <si>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</si>
  <si>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</si>
  <si>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</si>
  <si>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</si>
  <si>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</si>
  <si>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</si>
  <si>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</si>
  <si>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</si>
  <si>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</si>
  <si>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</si>
  <si>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</si>
  <si>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</si>
  <si>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</si>
  <si>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</si>
  <si>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</si>
  <si>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</si>
  <si>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</si>
  <si>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</si>
  <si>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</si>
  <si>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</si>
  <si>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</si>
  <si>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</si>
  <si>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</si>
  <si>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</si>
  <si>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</si>
  <si>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</si>
  <si>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</si>
  <si>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</si>
  <si>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</si>
  <si>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</si>
  <si>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</si>
  <si>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</si>
  <si>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</si>
  <si>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</si>
  <si>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</si>
  <si>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</si>
  <si>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</si>
  <si>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</si>
  <si>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</si>
  <si>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</si>
  <si>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</si>
  <si>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</si>
  <si>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</si>
  <si>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</si>
  <si>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</si>
  <si>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</si>
  <si>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</si>
  <si>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</si>
  <si>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</si>
  <si>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</si>
  <si>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</si>
  <si>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</si>
  <si>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</si>
  <si>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</si>
  <si>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</si>
  <si>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</si>
  <si>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</si>
  <si>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</si>
  <si>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</si>
  <si>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</si>
  <si>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</si>
  <si>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</si>
  <si>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</si>
  <si>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</si>
  <si>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</si>
  <si>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</si>
  <si>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</si>
  <si>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</si>
  <si>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</si>
  <si>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</si>
  <si>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</si>
  <si>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</si>
  <si>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</si>
  <si>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</si>
  <si>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</si>
  <si>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</si>
  <si>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</si>
  <si>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</si>
  <si>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</si>
  <si>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</si>
  <si>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</si>
  <si>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</si>
  <si>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</si>
  <si>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</si>
  <si>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</si>
  <si>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</si>
  <si>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</si>
  <si>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</si>
  <si>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</si>
  <si>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</si>
  <si>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</si>
  <si>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</si>
  <si>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</si>
  <si>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</si>
  <si>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</si>
  <si>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</si>
  <si>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</si>
  <si>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</si>
  <si>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</si>
  <si>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</si>
  <si>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</si>
  <si>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</si>
  <si>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</si>
  <si>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</si>
  <si>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</si>
  <si>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</si>
  <si>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</si>
  <si>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</si>
  <si>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</si>
  <si>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</si>
  <si>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</si>
  <si>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</si>
  <si>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</si>
  <si>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</si>
  <si>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</si>
  <si>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</si>
  <si>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</si>
  <si>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</si>
  <si>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</si>
  <si>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</si>
  <si>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</si>
  <si>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</si>
  <si>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</si>
  <si>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</si>
  <si>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</si>
  <si>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</si>
  <si>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</si>
  <si>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</si>
  <si>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</si>
  <si>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</si>
  <si>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</si>
  <si>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</si>
  <si>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</si>
  <si>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</si>
  <si>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</si>
  <si>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</si>
  <si>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</si>
  <si>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</si>
  <si>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</si>
  <si>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</si>
  <si>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</si>
  <si>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</si>
  <si>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</si>
  <si>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</si>
  <si>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</si>
  <si>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</si>
  <si>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</si>
  <si>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</si>
  <si>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</si>
  <si>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</si>
  <si>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</si>
  <si>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</si>
  <si>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</si>
  <si>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</si>
  <si>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</si>
  <si>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</si>
  <si>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</si>
  <si>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</si>
  <si>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</si>
  <si>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</si>
  <si>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</si>
  <si>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</si>
  <si>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</si>
  <si>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</si>
  <si>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</si>
  <si>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</si>
  <si>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</si>
  <si>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</si>
  <si>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</si>
  <si>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</si>
  <si>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</si>
  <si>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</si>
  <si>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</si>
  <si>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</si>
  <si>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</si>
  <si>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</si>
  <si>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</si>
  <si>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</si>
  <si>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</si>
  <si>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</si>
  <si>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</si>
  <si>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</si>
  <si>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</si>
  <si>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</si>
  <si>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</si>
  <si>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</si>
  <si>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</si>
  <si>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</si>
  <si>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</si>
  <si>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</si>
  <si>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</si>
  <si>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</si>
  <si>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</si>
  <si>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</si>
  <si>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</si>
  <si>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</si>
  <si>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</si>
  <si>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</si>
  <si>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</si>
  <si>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</si>
  <si>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</si>
  <si>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</si>
  <si>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</si>
  <si>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</si>
  <si>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</si>
  <si>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</si>
  <si>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</si>
  <si>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</si>
  <si>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</si>
  <si>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</si>
  <si>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</si>
  <si>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</si>
  <si>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</si>
  <si>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</si>
  <si>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</si>
  <si>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</si>
  <si>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</si>
  <si>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</si>
  <si>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</si>
  <si>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</si>
  <si>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</si>
  <si>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</si>
  <si>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</si>
  <si>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</si>
  <si>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</si>
  <si>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</si>
  <si>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</si>
  <si>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</si>
  <si>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</si>
  <si>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</si>
  <si>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</si>
  <si>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</si>
  <si>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</si>
  <si>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</si>
  <si>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</si>
  <si>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</si>
  <si>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</si>
  <si>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</si>
  <si>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</si>
  <si>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</si>
  <si>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</si>
  <si>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</si>
  <si>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</si>
  <si>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</si>
  <si>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</si>
  <si>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</si>
  <si>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</si>
  <si>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</si>
  <si>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</si>
  <si>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</si>
  <si>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</si>
  <si>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</si>
  <si>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</si>
  <si>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</si>
  <si>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</si>
  <si>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</si>
  <si>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</si>
  <si>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</si>
  <si>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</si>
  <si>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</si>
  <si>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</si>
  <si>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</si>
  <si>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</si>
  <si>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</si>
  <si>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</si>
  <si>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</si>
  <si>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</si>
  <si>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</si>
  <si>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</si>
  <si>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</si>
  <si>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</si>
  <si>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</si>
  <si>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</si>
  <si>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</si>
  <si>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</si>
  <si>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</si>
  <si>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</si>
  <si>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</si>
  <si>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</si>
  <si>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</si>
  <si>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</si>
  <si>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</si>
  <si>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</si>
  <si>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</si>
  <si>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</si>
  <si>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</si>
  <si>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</si>
  <si>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</si>
  <si>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</si>
  <si>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</si>
  <si>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</si>
  <si>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</si>
  <si>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</si>
  <si>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</si>
  <si>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</si>
  <si>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</si>
  <si>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</si>
  <si>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</si>
  <si>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</si>
  <si>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</si>
  <si>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</si>
  <si>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</si>
  <si>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</si>
  <si>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</si>
  <si>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</si>
  <si>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</si>
  <si>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</si>
  <si>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</si>
  <si>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</si>
  <si>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</si>
  <si>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</si>
  <si>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</si>
  <si>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</si>
  <si>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</si>
  <si>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</si>
  <si>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</si>
  <si>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</si>
  <si>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</si>
  <si>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</si>
  <si>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</si>
  <si>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</si>
  <si>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</si>
  <si>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</si>
  <si>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</si>
  <si>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</si>
  <si>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</si>
  <si>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</si>
  <si>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</si>
  <si>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</si>
  <si>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</si>
  <si>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</si>
  <si>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</si>
  <si>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</si>
  <si>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</si>
  <si>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</si>
  <si>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</si>
  <si>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</si>
  <si>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</si>
  <si>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</si>
  <si>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</si>
  <si>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</si>
  <si>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</si>
  <si>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</si>
  <si>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</si>
  <si>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</si>
  <si>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</si>
  <si>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</si>
  <si>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</si>
  <si>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</si>
  <si>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</si>
  <si>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</si>
  <si>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</si>
  <si>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</si>
  <si>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</si>
  <si>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</si>
  <si>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</si>
  <si>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</si>
  <si>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</si>
  <si>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</si>
  <si>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</si>
  <si>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</si>
  <si>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</si>
  <si>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</si>
  <si>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</si>
  <si>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</si>
  <si>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</si>
  <si>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</si>
  <si>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</si>
  <si>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</si>
  <si>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</si>
  <si>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</si>
  <si>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</si>
  <si>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</si>
  <si>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</si>
  <si>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</si>
  <si>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</si>
  <si>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</si>
  <si>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</si>
  <si>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</si>
  <si>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</si>
  <si>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</si>
  <si>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</si>
  <si>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</si>
  <si>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</si>
  <si>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</si>
  <si>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</si>
  <si>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</si>
  <si>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</si>
  <si>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</si>
  <si>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</si>
  <si>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</si>
  <si>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</si>
  <si>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</si>
  <si>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</si>
  <si>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</si>
  <si>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</si>
  <si>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</si>
  <si>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</si>
  <si>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</si>
  <si>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</si>
  <si>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</si>
  <si>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</si>
  <si>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</si>
  <si>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</si>
  <si>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</si>
  <si>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</si>
  <si>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</si>
  <si>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</si>
  <si>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</si>
  <si>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</si>
  <si>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</si>
  <si>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</si>
  <si>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</si>
  <si>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</si>
  <si>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</si>
  <si>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</si>
  <si>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</si>
  <si>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</si>
  <si>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</si>
  <si>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</si>
  <si>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</si>
  <si>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</si>
  <si>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</si>
  <si>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</si>
  <si>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</si>
  <si>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</si>
  <si>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</si>
  <si>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</si>
  <si>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</si>
  <si>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</si>
  <si>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</si>
  <si>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</si>
  <si>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</si>
  <si>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</si>
  <si>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</si>
  <si>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</si>
  <si>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</si>
  <si>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</si>
  <si>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</si>
  <si>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</si>
  <si>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</si>
  <si>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</si>
  <si>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</si>
  <si>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</si>
  <si>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</si>
  <si>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</si>
  <si>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</si>
  <si>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</si>
  <si>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</si>
  <si>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</si>
  <si>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</si>
  <si>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</si>
  <si>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</si>
  <si>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</si>
  <si>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</si>
  <si>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</si>
  <si>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</si>
  <si>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</si>
  <si>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</si>
  <si>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</si>
  <si>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</si>
  <si>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</si>
  <si>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</si>
  <si>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</si>
  <si>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</si>
  <si>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</si>
  <si>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</si>
  <si>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</si>
  <si>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</si>
  <si>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</si>
  <si>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</si>
  <si>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</si>
  <si>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</si>
  <si>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</si>
  <si>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</si>
  <si>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</si>
  <si>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</si>
  <si>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</si>
  <si>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</si>
  <si>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</si>
  <si>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</si>
  <si>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</si>
  <si>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</si>
  <si>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</si>
  <si>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</si>
  <si>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</si>
  <si>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</si>
  <si>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</si>
  <si>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</si>
  <si>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</si>
  <si>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</si>
  <si>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</si>
  <si>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</si>
  <si>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</si>
  <si>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</si>
  <si>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</si>
  <si>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</si>
  <si>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</si>
  <si>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</si>
  <si>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</si>
  <si>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</si>
  <si>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</si>
  <si>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</si>
  <si>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</si>
  <si>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</si>
  <si>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</si>
  <si>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</si>
  <si>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</si>
  <si>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</si>
  <si>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</si>
  <si>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</si>
  <si>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</si>
  <si>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</si>
  <si>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</si>
  <si>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</si>
  <si>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</si>
  <si>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</si>
  <si>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</si>
  <si>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</si>
  <si>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</si>
  <si>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</si>
  <si>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</si>
  <si>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</si>
  <si>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</si>
  <si>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</si>
  <si>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</si>
  <si>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</si>
  <si>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</si>
  <si>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</si>
  <si>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</si>
  <si>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</si>
  <si>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</si>
  <si>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</si>
  <si>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</si>
  <si>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</si>
  <si>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</si>
  <si>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</si>
  <si>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</si>
  <si>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</si>
  <si>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</si>
  <si>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</si>
  <si>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</si>
  <si>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</si>
  <si>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</si>
  <si>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</si>
  <si>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</si>
  <si>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</si>
  <si>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</si>
  <si>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</si>
  <si>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</si>
  <si>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</si>
  <si>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</si>
  <si>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</si>
  <si>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</si>
  <si>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</si>
  <si>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</si>
  <si>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</si>
  <si>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</si>
  <si>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</si>
  <si>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</si>
  <si>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</si>
  <si>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</si>
  <si>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</si>
  <si>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</si>
  <si>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</si>
  <si>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</si>
  <si>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</si>
  <si>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</si>
  <si>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</si>
  <si>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</si>
  <si>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</si>
  <si>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</si>
  <si>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</si>
  <si>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</si>
  <si>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</si>
  <si>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</si>
  <si>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</si>
  <si>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</si>
  <si>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</si>
  <si>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</si>
  <si>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</si>
  <si>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</si>
  <si>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</si>
  <si>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</si>
  <si>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</si>
  <si>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</si>
  <si>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</si>
  <si>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</si>
  <si>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</si>
  <si>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</si>
  <si>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</si>
  <si>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</si>
  <si>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</si>
  <si>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</si>
  <si>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</si>
  <si>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</si>
  <si>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</si>
  <si>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</si>
  <si>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</si>
  <si>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</si>
  <si>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</si>
  <si>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</si>
  <si>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</si>
  <si>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</si>
  <si>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</si>
  <si>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</si>
  <si>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</si>
  <si>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</si>
  <si>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</si>
  <si>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</si>
  <si>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</si>
  <si>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</si>
  <si>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</si>
  <si>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</si>
  <si>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</si>
  <si>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</si>
  <si>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</si>
  <si>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</si>
  <si>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</si>
  <si>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</si>
  <si>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</si>
  <si>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</si>
  <si>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</si>
  <si>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</si>
  <si>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</si>
  <si>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</si>
  <si>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</si>
  <si>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</si>
  <si>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</si>
  <si>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</si>
  <si>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</si>
  <si>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</si>
  <si>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</si>
  <si>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</si>
  <si>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</si>
  <si>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</si>
  <si>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</si>
  <si>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</si>
  <si>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</si>
  <si>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</si>
  <si>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</si>
  <si>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</si>
  <si>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</si>
  <si>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</si>
  <si>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</si>
  <si>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</si>
  <si>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</si>
  <si>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</si>
  <si>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</si>
  <si>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</si>
  <si>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</si>
  <si>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</si>
  <si>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</si>
  <si>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</si>
  <si>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</si>
  <si>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</si>
  <si>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</si>
  <si>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</si>
  <si>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</si>
  <si>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</si>
  <si>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</si>
  <si>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</si>
  <si>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</si>
  <si>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</si>
  <si>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</si>
  <si>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</si>
  <si>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</si>
  <si>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</si>
  <si>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</si>
  <si>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</si>
  <si>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</si>
  <si>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</si>
  <si>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</si>
  <si>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</si>
  <si>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</si>
  <si>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</si>
  <si>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</si>
  <si>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</si>
  <si>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</si>
  <si>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</si>
  <si>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</si>
  <si>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</si>
  <si>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</si>
  <si>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</si>
  <si>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</si>
  <si>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</si>
  <si>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</si>
  <si>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</si>
  <si>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</si>
  <si>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</si>
  <si>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</si>
  <si>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</si>
  <si>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</si>
  <si>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</si>
  <si>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</si>
  <si>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</si>
  <si>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</si>
  <si>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</si>
  <si>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</si>
  <si>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</si>
  <si>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</si>
  <si>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</si>
  <si>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</si>
  <si>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</si>
  <si>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</si>
  <si>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</si>
  <si>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</si>
  <si>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</si>
  <si>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</si>
  <si>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</si>
  <si>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</si>
  <si>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</si>
  <si>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</si>
  <si>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</si>
  <si>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</si>
  <si>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</si>
  <si>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</si>
  <si>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</si>
  <si>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</si>
  <si>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</si>
  <si>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</si>
  <si>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</si>
  <si>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</si>
  <si>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</si>
  <si>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</si>
  <si>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</si>
  <si>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</si>
  <si>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</si>
  <si>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</si>
  <si>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</si>
  <si>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</si>
  <si>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</si>
  <si>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</si>
  <si>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</si>
  <si>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</si>
  <si>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</si>
  <si>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</si>
  <si>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</si>
  <si>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</si>
  <si>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</si>
  <si>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</si>
  <si>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</si>
  <si>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</si>
  <si>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</si>
  <si>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</si>
  <si>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</si>
  <si>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</si>
  <si>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</si>
  <si>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</si>
  <si>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</si>
  <si>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</si>
  <si>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</si>
  <si>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</si>
  <si>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</si>
  <si>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</si>
  <si>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</si>
  <si>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</si>
  <si>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</si>
  <si>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</si>
  <si>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</si>
  <si>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</si>
  <si>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</si>
  <si>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</si>
  <si>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</si>
  <si>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</si>
  <si>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</si>
  <si>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</si>
  <si>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</si>
  <si>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</si>
  <si>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</si>
  <si>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</si>
  <si>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</si>
  <si>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</si>
  <si>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</si>
  <si>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</si>
  <si>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</si>
  <si>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</si>
  <si>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</si>
  <si>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</si>
  <si>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</si>
  <si>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</si>
  <si>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</si>
  <si>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</si>
  <si>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</si>
  <si>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</si>
  <si>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</si>
  <si>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</si>
  <si>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</si>
  <si>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</si>
  <si>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</si>
  <si>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</si>
  <si>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</si>
  <si>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</si>
  <si>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</si>
  <si>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</si>
  <si>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</si>
  <si>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</si>
  <si>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</si>
  <si>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</si>
  <si>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</si>
  <si>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</si>
  <si>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</si>
  <si>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</si>
  <si>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</si>
  <si>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</si>
  <si>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</si>
  <si>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</si>
  <si>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</si>
  <si>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</si>
  <si>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</si>
  <si>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</si>
  <si>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</si>
  <si>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</si>
  <si>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</si>
  <si>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</si>
  <si>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</si>
  <si>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</si>
  <si>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</si>
  <si>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</si>
  <si>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</si>
  <si>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</si>
  <si>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</si>
  <si>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</si>
  <si>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</si>
  <si>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</si>
  <si>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</si>
  <si>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</si>
  <si>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</si>
  <si>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</si>
  <si>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</si>
  <si>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</si>
  <si>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</si>
  <si>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</si>
  <si>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</si>
  <si>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</si>
  <si>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</si>
  <si>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</si>
  <si>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</si>
  <si>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</si>
  <si>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</si>
  <si>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</si>
  <si>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</si>
  <si>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</si>
  <si>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</si>
  <si>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</si>
  <si>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</si>
  <si>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</si>
  <si>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</si>
  <si>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</si>
  <si>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</si>
  <si>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</si>
  <si>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</si>
  <si>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</si>
  <si>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</si>
  <si>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</si>
  <si>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</si>
  <si>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</si>
  <si>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</si>
  <si>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</si>
  <si>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</si>
  <si>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</si>
  <si>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</si>
  <si>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</si>
  <si>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</si>
  <si>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</si>
  <si>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</si>
  <si>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</si>
  <si>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</si>
  <si>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</si>
  <si>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</si>
  <si>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</si>
  <si>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</si>
  <si>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</si>
  <si>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</si>
  <si>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</si>
  <si>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</si>
  <si>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</si>
  <si>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</si>
  <si>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</si>
  <si>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</si>
  <si>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</si>
  <si>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</si>
  <si>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</si>
  <si>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</si>
  <si>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</si>
  <si>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</si>
  <si>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</si>
  <si>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</si>
  <si>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</si>
  <si>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</si>
  <si>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</si>
  <si>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</si>
  <si>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</si>
  <si>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</si>
  <si>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</si>
  <si>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</si>
  <si>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</si>
  <si>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</si>
  <si>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</si>
  <si>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</si>
  <si>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</si>
  <si>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</si>
  <si>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</si>
  <si>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</si>
  <si>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</si>
  <si>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</si>
  <si>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</si>
  <si>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</si>
  <si>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</si>
  <si>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</si>
  <si>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</si>
  <si>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</si>
  <si>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</si>
  <si>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</si>
  <si>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</si>
  <si>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</si>
  <si>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</si>
  <si>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</si>
  <si>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</si>
  <si>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</si>
  <si>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</si>
  <si>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</si>
  <si>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</si>
  <si>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</si>
  <si>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</si>
  <si>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</si>
  <si>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</si>
  <si>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</si>
  <si>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</si>
  <si>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</si>
  <si>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</si>
  <si>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</si>
  <si>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</si>
  <si>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</si>
  <si>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</si>
  <si>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</si>
  <si>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</si>
  <si>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</si>
  <si>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</si>
  <si>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</si>
  <si>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</si>
  <si>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</si>
  <si>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</si>
  <si>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</si>
  <si>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</si>
  <si>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</si>
  <si>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</si>
  <si>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</si>
  <si>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</si>
  <si>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</si>
  <si>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</si>
  <si>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</si>
  <si>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</si>
  <si>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</si>
  <si>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</si>
  <si>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</si>
  <si>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</si>
  <si>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</si>
  <si>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</si>
  <si>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</si>
  <si>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</si>
  <si>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</si>
  <si>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</si>
  <si>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</si>
  <si>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</si>
  <si>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</si>
  <si>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</si>
  <si>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</si>
  <si>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</si>
  <si>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</si>
  <si>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</si>
  <si>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</si>
  <si>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</si>
  <si>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</si>
  <si>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</si>
  <si>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</si>
  <si>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</si>
  <si>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</si>
  <si>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</si>
  <si>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</si>
  <si>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</si>
  <si>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</si>
  <si>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</si>
  <si>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</si>
  <si>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</si>
  <si>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</si>
  <si>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</si>
  <si>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</si>
  <si>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</si>
  <si>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</si>
  <si>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</si>
  <si>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</si>
  <si>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</si>
  <si>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</si>
  <si>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</si>
  <si>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</si>
  <si>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</si>
  <si>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</si>
  <si>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</si>
  <si>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</si>
  <si>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</si>
  <si>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</si>
  <si>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</si>
  <si>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</si>
  <si>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</si>
  <si>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</si>
  <si>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</si>
  <si>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</si>
  <si>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</si>
  <si>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</si>
  <si>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</si>
  <si>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</si>
  <si>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</si>
  <si>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</si>
  <si>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</si>
  <si>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</si>
  <si>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</si>
  <si>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</si>
  <si>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</si>
  <si>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</si>
  <si>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</si>
  <si>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</si>
  <si>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</si>
  <si>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</si>
  <si>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</si>
  <si>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</si>
  <si>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</si>
  <si>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</si>
  <si>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</si>
  <si>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</si>
  <si>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</si>
  <si>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</si>
  <si>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</si>
  <si>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</si>
  <si>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</si>
  <si>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</si>
  <si>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</si>
  <si>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</si>
  <si>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</si>
  <si>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</si>
  <si>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</si>
  <si>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</si>
  <si>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</si>
  <si>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</si>
  <si>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</si>
  <si>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</si>
  <si>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</si>
  <si>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</si>
  <si>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</si>
  <si>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</si>
  <si>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</si>
  <si>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</si>
  <si>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</si>
  <si>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</si>
  <si>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</si>
  <si>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</si>
  <si>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</si>
  <si>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</si>
  <si>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</si>
  <si>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</si>
  <si>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</si>
  <si>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</si>
  <si>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</si>
  <si>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</si>
  <si>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</si>
  <si>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</si>
  <si>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</si>
  <si>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</si>
  <si>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</si>
  <si>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</si>
  <si>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</si>
  <si>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</si>
  <si>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</si>
  <si>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</si>
  <si>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</si>
  <si>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</si>
  <si>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</si>
  <si>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</si>
  <si>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</si>
  <si>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</si>
  <si>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</si>
  <si>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</si>
  <si>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</si>
  <si>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</si>
  <si>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</si>
  <si>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</si>
  <si>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</si>
  <si>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</si>
  <si>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</si>
  <si>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</si>
  <si>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</si>
  <si>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</si>
  <si>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</si>
  <si>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</si>
  <si>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</si>
  <si>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</si>
  <si>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</si>
  <si>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</si>
  <si>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</si>
  <si>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</si>
  <si>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</si>
  <si>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</si>
  <si>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</si>
  <si>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</si>
  <si>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</si>
  <si>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</si>
  <si>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</si>
  <si>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</si>
  <si>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</si>
  <si>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</si>
  <si>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</si>
  <si>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</si>
  <si>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</si>
  <si>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</si>
  <si>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</si>
  <si>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</si>
  <si>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</si>
  <si>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</si>
  <si>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</si>
  <si>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</si>
  <si>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</si>
  <si>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</si>
  <si>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</si>
  <si>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</si>
  <si>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</si>
  <si>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</si>
  <si>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</si>
  <si>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</si>
  <si>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</si>
  <si>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</si>
  <si>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</si>
  <si>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</si>
  <si>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</si>
  <si>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</si>
  <si>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</si>
  <si>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</si>
  <si>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</si>
  <si>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</si>
  <si>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</si>
  <si>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</si>
  <si>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</si>
  <si>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</si>
  <si>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</si>
  <si>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</si>
  <si>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</si>
  <si>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</si>
  <si>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</si>
  <si>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</si>
  <si>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</si>
  <si>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</si>
  <si>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</si>
  <si>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</si>
  <si>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</si>
  <si>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</si>
  <si>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</si>
  <si>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</si>
  <si>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</si>
  <si>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</si>
  <si>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</si>
  <si>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</si>
  <si>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</si>
  <si>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</si>
  <si>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</si>
  <si>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</si>
  <si>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</si>
  <si>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</si>
  <si>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</si>
  <si>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</si>
  <si>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</si>
  <si>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</si>
  <si>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</si>
  <si>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</si>
  <si>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</si>
  <si>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</si>
  <si>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</si>
  <si>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</si>
  <si>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</si>
  <si>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</si>
  <si>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</si>
  <si>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</si>
  <si>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</si>
  <si>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</si>
  <si>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</si>
  <si>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</si>
  <si>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</si>
  <si>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</si>
  <si>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</si>
  <si>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</si>
  <si>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</si>
  <si>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</si>
  <si>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</si>
  <si>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</si>
  <si>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</si>
  <si>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</si>
  <si>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</si>
  <si>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</si>
  <si>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</si>
  <si>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</si>
  <si>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</si>
  <si>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</si>
  <si>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</si>
  <si>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</si>
  <si>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</si>
  <si>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</si>
  <si>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</si>
  <si>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</si>
  <si>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</si>
  <si>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</si>
  <si>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</si>
  <si>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</si>
  <si>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</si>
  <si>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</si>
  <si>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</si>
  <si>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</si>
  <si>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</si>
  <si>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</si>
  <si>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</si>
  <si>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</si>
  <si>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</si>
  <si>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</si>
  <si>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</si>
  <si>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</si>
  <si>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</si>
  <si>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</si>
  <si>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</si>
  <si>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</si>
  <si>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</si>
  <si>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</si>
  <si>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</si>
  <si>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</si>
  <si>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</si>
  <si>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</si>
  <si>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</si>
  <si>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</si>
  <si>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</si>
  <si>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</si>
  <si>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</si>
  <si>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</si>
  <si>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</si>
  <si>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</si>
  <si>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</si>
  <si>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</si>
  <si>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</si>
  <si>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</si>
  <si>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</si>
  <si>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</si>
  <si>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</si>
  <si>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</si>
  <si>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</si>
  <si>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</si>
  <si>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</si>
  <si>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</si>
  <si>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</si>
  <si>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</si>
  <si>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</si>
  <si>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</si>
  <si>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</si>
  <si>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</si>
  <si>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</si>
  <si>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</si>
  <si>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</si>
  <si>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</si>
  <si>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</si>
  <si>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</si>
  <si>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</si>
  <si>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</si>
  <si>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</si>
  <si>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</si>
  <si>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</si>
  <si>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</si>
  <si>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</si>
  <si>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</si>
  <si>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</si>
  <si>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</si>
  <si>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</si>
  <si>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</si>
  <si>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</si>
  <si>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</si>
  <si>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</si>
  <si>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</si>
  <si>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</si>
  <si>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</si>
  <si>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</si>
  <si>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</si>
  <si>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</si>
  <si>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</si>
  <si>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</si>
  <si>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</si>
  <si>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</si>
  <si>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</si>
  <si>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</si>
  <si>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</si>
  <si>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</si>
  <si>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</si>
  <si>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</si>
  <si>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</si>
  <si>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</si>
  <si>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</si>
  <si>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</si>
  <si>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</si>
  <si>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</si>
  <si>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</si>
  <si>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</si>
  <si>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</si>
  <si>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</si>
  <si>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</si>
  <si>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</si>
  <si>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</si>
  <si>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</si>
  <si>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</si>
  <si>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</si>
  <si>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</si>
  <si>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</si>
  <si>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</si>
  <si>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</si>
  <si>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</si>
  <si>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</si>
  <si>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</si>
  <si>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</si>
  <si>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</si>
  <si>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</si>
  <si>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</si>
  <si>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</si>
  <si>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</si>
  <si>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</si>
  <si>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</si>
  <si>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</si>
  <si>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</si>
  <si>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</si>
  <si>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</si>
  <si>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</si>
  <si>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</si>
  <si>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</si>
  <si>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</si>
  <si>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</si>
  <si>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</si>
  <si>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</si>
  <si>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</si>
  <si>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</si>
  <si>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</si>
  <si>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</si>
  <si>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</si>
  <si>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</si>
  <si>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</si>
  <si>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</si>
  <si>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</si>
  <si>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</si>
  <si>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</si>
  <si>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</si>
  <si>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</si>
  <si>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</si>
  <si>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</si>
  <si>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</si>
  <si>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</si>
  <si>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</si>
  <si>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</si>
  <si>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</si>
  <si>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</si>
  <si>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</si>
  <si>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</si>
  <si>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</si>
  <si>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</si>
  <si>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</si>
  <si>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</si>
  <si>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</si>
  <si>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</si>
  <si>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</si>
  <si>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</si>
  <si>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</si>
  <si>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</si>
  <si>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</si>
  <si>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</si>
  <si>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</si>
  <si>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</si>
  <si>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</si>
  <si>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</si>
  <si>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</si>
  <si>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</si>
  <si>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</si>
  <si>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</si>
  <si>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</si>
  <si>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</si>
  <si>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</si>
  <si>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</si>
  <si>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</si>
  <si>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</si>
  <si>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</si>
  <si>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</si>
  <si>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</si>
  <si>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</si>
  <si>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</si>
  <si>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</si>
  <si>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</si>
  <si>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</si>
  <si>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</si>
  <si>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</si>
  <si>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</si>
  <si>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</si>
  <si>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</si>
  <si>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</si>
  <si>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</si>
  <si>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</si>
  <si>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</si>
  <si>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</si>
  <si>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</si>
  <si>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</si>
  <si>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</si>
  <si>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</si>
  <si>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</si>
  <si>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</si>
  <si>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</si>
  <si>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</si>
  <si>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</si>
  <si>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</si>
  <si>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</si>
  <si>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</si>
  <si>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</si>
  <si>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</si>
  <si>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</si>
  <si>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</si>
  <si>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</si>
  <si>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</si>
  <si>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</si>
  <si>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</si>
  <si>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</si>
  <si>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</si>
  <si>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</si>
  <si>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</si>
  <si>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</si>
  <si>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</si>
  <si>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</si>
  <si>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</si>
  <si>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</si>
  <si>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</si>
  <si>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</si>
  <si>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</si>
  <si>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</si>
  <si>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</si>
  <si>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</si>
  <si>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</si>
  <si>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</si>
  <si>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</si>
  <si>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</si>
  <si>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</si>
  <si>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</si>
  <si>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</si>
  <si>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</si>
  <si>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</si>
  <si>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</si>
  <si>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</si>
  <si>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</si>
  <si>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</si>
  <si>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</si>
  <si>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</si>
  <si>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</si>
  <si>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</si>
  <si>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</si>
  <si>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</si>
  <si>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</si>
  <si>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</si>
  <si>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</si>
  <si>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</si>
  <si>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</si>
  <si>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</si>
  <si>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</si>
  <si>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</si>
  <si>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</si>
  <si>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</si>
  <si>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</si>
  <si>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</si>
  <si>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</si>
  <si>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</si>
  <si>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</si>
  <si>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</si>
  <si>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</si>
  <si>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</si>
  <si>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</si>
  <si>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</si>
  <si>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</si>
  <si>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</si>
  <si>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</si>
  <si>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</si>
  <si>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</si>
  <si>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</si>
  <si>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</si>
  <si>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</si>
  <si>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</si>
  <si>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</si>
  <si>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</si>
  <si>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</si>
  <si>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</si>
  <si>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</si>
  <si>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</si>
  <si>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</si>
  <si>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</si>
  <si>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</si>
  <si>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</si>
  <si>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</si>
  <si>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</si>
  <si>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</si>
  <si>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</si>
  <si>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</si>
  <si>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</si>
  <si>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</si>
  <si>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</si>
  <si>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</si>
  <si>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</si>
  <si>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</si>
  <si>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</si>
  <si>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</si>
  <si>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</si>
  <si>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</si>
  <si>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</si>
  <si>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</si>
  <si>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</si>
  <si>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</si>
  <si>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</si>
  <si>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</si>
  <si>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</si>
  <si>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</si>
  <si>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</si>
  <si>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</si>
  <si>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</si>
  <si>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</si>
  <si>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</si>
  <si>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</si>
  <si>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</si>
  <si>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</si>
  <si>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</si>
  <si>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</si>
  <si>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</si>
  <si>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</si>
  <si>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</si>
  <si>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</si>
  <si>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</si>
  <si>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</si>
  <si>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</si>
  <si>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</si>
  <si>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</si>
  <si>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</si>
  <si>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</si>
  <si>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</si>
  <si>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</si>
  <si>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</si>
  <si>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</si>
  <si>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</si>
  <si>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</si>
  <si>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</si>
  <si>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</si>
  <si>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</si>
  <si>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</si>
  <si>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</si>
  <si>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</si>
  <si>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</si>
  <si>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</si>
  <si>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</si>
  <si>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</si>
  <si>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</si>
  <si>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</si>
  <si>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</si>
  <si>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</si>
  <si>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</si>
  <si>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</si>
  <si>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</si>
  <si>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</si>
  <si>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</si>
  <si>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</si>
  <si>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</si>
  <si>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</si>
  <si>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</si>
  <si>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</si>
  <si>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</si>
  <si>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</si>
  <si>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</si>
  <si>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</si>
  <si>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</si>
  <si>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</si>
  <si>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</si>
  <si>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</si>
  <si>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</si>
  <si>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</si>
  <si>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</si>
  <si>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</si>
  <si>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</si>
  <si>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</si>
  <si>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</si>
  <si>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</si>
  <si>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</si>
  <si>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</si>
  <si>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</si>
  <si>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</si>
  <si>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</si>
  <si>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</si>
  <si>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</si>
  <si>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</si>
  <si>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</si>
  <si>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</si>
  <si>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</si>
  <si>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</si>
  <si>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</si>
  <si>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</si>
  <si>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</si>
  <si>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</si>
  <si>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</si>
  <si>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</si>
  <si>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</si>
  <si>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</si>
  <si>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</si>
  <si>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</si>
  <si>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</si>
  <si>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</si>
  <si>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</si>
  <si>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</si>
  <si>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</si>
  <si>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</si>
  <si>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</si>
  <si>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</si>
  <si>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</si>
  <si>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</si>
  <si>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</si>
  <si>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</si>
  <si>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</si>
  <si>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</si>
  <si>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</si>
  <si>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</si>
  <si>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</si>
  <si>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</si>
  <si>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</si>
  <si>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</si>
  <si>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</si>
  <si>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</si>
  <si>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</si>
  <si>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</si>
  <si>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</si>
  <si>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</si>
  <si>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</si>
  <si>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</si>
  <si>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</si>
  <si>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</si>
  <si>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</si>
  <si>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</si>
  <si>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</si>
  <si>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</si>
  <si>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</si>
  <si>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</si>
  <si>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</si>
  <si>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</si>
  <si>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</si>
  <si>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</si>
  <si>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</si>
  <si>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</si>
  <si>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</si>
  <si>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</si>
  <si>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</si>
  <si>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</si>
  <si>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</si>
  <si>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</si>
  <si>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</si>
  <si>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</si>
  <si>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</si>
  <si>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</si>
  <si>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</si>
  <si>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</si>
  <si>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</si>
  <si>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</si>
  <si>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</si>
  <si>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</si>
  <si>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</si>
  <si>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</si>
  <si>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</si>
  <si>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</si>
  <si>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</si>
  <si>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</si>
  <si>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</si>
  <si>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</si>
  <si>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</si>
  <si>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</si>
  <si>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</si>
  <si>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</si>
  <si>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</si>
  <si>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</si>
  <si>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</si>
  <si>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</si>
  <si>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</si>
  <si>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</si>
  <si>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</si>
  <si>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</si>
  <si>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</si>
  <si>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</si>
  <si>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</si>
  <si>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</si>
  <si>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</si>
  <si>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</si>
  <si>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</si>
  <si>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</si>
  <si>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</si>
  <si>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</si>
  <si>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</si>
  <si>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</si>
  <si>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</si>
  <si>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</si>
  <si>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</si>
  <si>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</si>
  <si>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</si>
  <si>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</si>
  <si>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</si>
  <si>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</si>
  <si>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</si>
  <si>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</si>
  <si>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</si>
  <si>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</si>
  <si>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</si>
  <si>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</si>
  <si>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</si>
  <si>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</si>
  <si>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</si>
  <si>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</si>
  <si>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</si>
  <si>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</si>
  <si>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</si>
  <si>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</si>
  <si>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</si>
  <si>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</si>
  <si>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</si>
  <si>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</si>
  <si>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</si>
  <si>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</si>
  <si>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</si>
  <si>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</si>
  <si>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</si>
  <si>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</si>
  <si>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</si>
  <si>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</si>
  <si>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</si>
  <si>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</si>
  <si>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</si>
  <si>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</si>
  <si>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</si>
  <si>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</si>
  <si>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</si>
  <si>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</si>
  <si>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</si>
  <si>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</si>
  <si>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</si>
  <si>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</si>
  <si>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</si>
  <si>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</si>
  <si>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</si>
  <si>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</si>
  <si>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</si>
  <si>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</si>
  <si>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</si>
  <si>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</si>
  <si>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</si>
  <si>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</si>
  <si>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</si>
  <si>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</si>
  <si>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</si>
  <si>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</si>
  <si>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</si>
  <si>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</si>
  <si>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</si>
  <si>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</si>
  <si>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</si>
  <si>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</si>
  <si>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</si>
  <si>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</si>
  <si>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</si>
  <si>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</si>
  <si>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</si>
  <si>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</si>
  <si>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</si>
  <si>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</si>
  <si>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</si>
  <si>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</si>
  <si>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</si>
  <si>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</si>
  <si>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</si>
  <si>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</si>
  <si>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</si>
  <si>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</si>
  <si>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</si>
  <si>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</si>
  <si>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</si>
  <si>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</si>
  <si>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</si>
  <si>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</si>
  <si>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</si>
  <si>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</si>
  <si>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</si>
  <si>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</si>
  <si>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</si>
  <si>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</si>
  <si>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</si>
  <si>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</si>
  <si>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</si>
  <si>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</si>
  <si>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</si>
  <si>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</si>
  <si>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</si>
  <si>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</si>
  <si>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</si>
  <si>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</si>
  <si>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</si>
  <si>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</si>
  <si>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</si>
  <si>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</si>
  <si>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</si>
  <si>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</si>
  <si>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</si>
  <si>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</si>
  <si>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</si>
  <si>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</si>
  <si>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</si>
  <si>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</si>
  <si>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</si>
  <si>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</si>
  <si>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</si>
  <si>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</si>
  <si>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</si>
  <si>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</si>
  <si>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</si>
  <si>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</si>
  <si>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</si>
  <si>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</si>
  <si>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</si>
  <si>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</si>
  <si>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</si>
  <si>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</si>
  <si>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</si>
  <si>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</si>
  <si>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</si>
  <si>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</si>
  <si>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</si>
  <si>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</si>
  <si>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</si>
  <si>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</si>
  <si>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</si>
  <si>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</si>
  <si>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</si>
  <si>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</si>
  <si>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</si>
  <si>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</si>
  <si>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</si>
  <si>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</si>
  <si>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</si>
  <si>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</si>
  <si>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</si>
  <si>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</si>
  <si>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</si>
  <si>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</si>
  <si>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</si>
  <si>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</si>
  <si>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</si>
  <si>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</si>
  <si>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</si>
  <si>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</si>
  <si>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</si>
  <si>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</si>
  <si>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</si>
  <si>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</si>
  <si>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</si>
  <si>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</si>
  <si>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</si>
  <si>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</si>
  <si>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</si>
  <si>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</si>
  <si>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</si>
  <si>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</si>
  <si>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</si>
  <si>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</si>
  <si>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</si>
  <si>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</si>
  <si>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</si>
  <si>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</si>
  <si>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</si>
  <si>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</si>
  <si>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</si>
  <si>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</si>
  <si>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</si>
  <si>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</si>
  <si>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</si>
  <si>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</si>
  <si>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</si>
  <si>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</si>
  <si>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</si>
  <si>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</si>
  <si>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</si>
  <si>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</si>
  <si>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</si>
  <si>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</si>
  <si>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</si>
  <si>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</si>
  <si>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</si>
  <si>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</si>
  <si>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</si>
  <si>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</si>
  <si>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</si>
  <si>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</si>
  <si>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</si>
  <si>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</si>
  <si>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</si>
  <si>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</si>
  <si>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</si>
  <si>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</si>
  <si>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</si>
  <si>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</si>
  <si>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</si>
  <si>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</si>
  <si>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</si>
  <si>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</si>
  <si>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</si>
  <si>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</si>
  <si>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</si>
  <si>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</si>
  <si>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</si>
  <si>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</si>
  <si>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</si>
  <si>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</si>
  <si>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</si>
  <si>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</si>
  <si>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</si>
  <si>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</si>
  <si>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</si>
  <si>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</si>
  <si>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</si>
  <si>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</si>
  <si>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</si>
  <si>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</si>
  <si>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</si>
  <si>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</si>
  <si>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</si>
  <si>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</si>
  <si>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</si>
  <si>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</si>
  <si>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</si>
  <si>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</si>
  <si>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</si>
  <si>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</si>
  <si>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</si>
  <si>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</si>
  <si>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</si>
  <si>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</si>
  <si>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</si>
  <si>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</si>
  <si>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</si>
  <si>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</si>
  <si>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</si>
  <si>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</si>
  <si>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</si>
  <si>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</si>
  <si>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</si>
  <si>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</si>
  <si>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</si>
  <si>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</si>
  <si>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</si>
  <si>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</si>
  <si>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</si>
  <si>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</si>
  <si>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</si>
  <si>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</si>
  <si>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</si>
  <si>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</si>
  <si>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</si>
  <si>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</si>
  <si>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</si>
  <si>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</si>
  <si>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</si>
  <si>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</si>
  <si>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</si>
  <si>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</si>
  <si>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</si>
  <si>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</si>
  <si>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</si>
  <si>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</si>
  <si>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</si>
  <si>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</si>
  <si>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</si>
  <si>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</si>
  <si>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</si>
  <si>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</si>
  <si>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</si>
  <si>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</si>
  <si>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</si>
  <si>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</si>
  <si>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</si>
  <si>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</si>
  <si>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</si>
  <si>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</si>
  <si>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</si>
  <si>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</si>
  <si>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</si>
  <si>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</si>
  <si>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</si>
  <si>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</si>
  <si>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</si>
  <si>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</si>
  <si>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</si>
  <si>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</si>
  <si>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</si>
  <si>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</si>
  <si>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</si>
  <si>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</si>
  <si>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</si>
  <si>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</si>
  <si>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</si>
  <si>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</si>
  <si>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</si>
  <si>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</si>
  <si>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</si>
  <si>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</si>
  <si>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</si>
  <si>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</si>
  <si>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</si>
  <si>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</si>
  <si>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</si>
  <si>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</si>
  <si>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</si>
  <si>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</si>
  <si>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</si>
  <si>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</si>
  <si>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</si>
  <si>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</si>
  <si>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</si>
  <si>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</si>
  <si>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</si>
  <si>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</si>
  <si>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</si>
  <si>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</si>
  <si>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</si>
  <si>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</si>
  <si>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</si>
  <si>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</si>
  <si>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</si>
  <si>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</si>
  <si>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</si>
  <si>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</si>
  <si>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</si>
  <si>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</si>
  <si>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</si>
  <si>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</si>
  <si>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</si>
  <si>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</si>
  <si>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</si>
  <si>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</si>
  <si>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</si>
  <si>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</si>
  <si>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</si>
  <si>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</si>
  <si>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</si>
  <si>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</si>
  <si>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</si>
  <si>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</si>
  <si>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</si>
  <si>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</si>
  <si>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</si>
  <si>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</si>
  <si>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</si>
  <si>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</si>
  <si>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</si>
  <si>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</si>
  <si>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</si>
  <si>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</si>
  <si>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</si>
  <si>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</si>
  <si>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</si>
  <si>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</si>
  <si>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</si>
  <si>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</si>
  <si>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</si>
  <si>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</si>
  <si>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</si>
  <si>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</si>
  <si>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</si>
  <si>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</si>
  <si>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</si>
  <si>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</si>
  <si>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</si>
  <si>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</si>
  <si>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</si>
  <si>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</si>
  <si>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</si>
  <si>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</si>
  <si>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</si>
  <si>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</si>
  <si>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</si>
  <si>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</si>
  <si>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</si>
  <si>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</si>
  <si>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</si>
  <si>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</si>
  <si>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</si>
  <si>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</si>
  <si>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</si>
  <si>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</si>
  <si>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</si>
  <si>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</si>
  <si>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</si>
  <si>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</si>
  <si>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</si>
  <si>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</si>
  <si>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</si>
  <si>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</si>
  <si>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</si>
  <si>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</si>
  <si>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</si>
  <si>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</si>
  <si>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</si>
  <si>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</si>
  <si>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</si>
  <si>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</si>
  <si>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</si>
  <si>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</si>
  <si>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</si>
  <si>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</si>
  <si>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</si>
  <si>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</si>
  <si>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</si>
  <si>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</si>
  <si>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</si>
  <si>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</si>
  <si>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</si>
  <si>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</si>
  <si>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</si>
  <si>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</si>
  <si>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</si>
  <si>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</si>
  <si>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</si>
  <si>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</si>
  <si>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</si>
  <si>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</si>
  <si>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</si>
  <si>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</si>
  <si>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</si>
  <si>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</si>
  <si>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</si>
  <si>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</si>
  <si>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</si>
  <si>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</si>
  <si>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</si>
  <si>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</si>
  <si>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</si>
  <si>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</si>
  <si>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</si>
  <si>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</si>
  <si>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</si>
  <si>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</si>
  <si>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</si>
  <si>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</si>
  <si>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</si>
  <si>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</si>
  <si>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</si>
  <si>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</si>
  <si>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</si>
  <si>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</si>
  <si>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</si>
  <si>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</si>
  <si>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</si>
  <si>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</si>
  <si>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</si>
  <si>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</si>
  <si>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</si>
  <si>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</si>
  <si>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</si>
  <si>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</si>
  <si>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</si>
  <si>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</si>
  <si>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</si>
  <si>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</si>
  <si>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</si>
  <si>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</si>
  <si>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</si>
  <si>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</si>
  <si>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</si>
  <si>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</si>
  <si>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</si>
  <si>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</si>
  <si>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</si>
  <si>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</si>
  <si>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</si>
  <si>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</si>
  <si>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</si>
  <si>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</si>
  <si>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</si>
  <si>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</si>
  <si>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</si>
  <si>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</si>
  <si>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</si>
  <si>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</si>
  <si>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</si>
  <si>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</si>
  <si>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</si>
  <si>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</si>
  <si>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</si>
  <si>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</si>
  <si>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</si>
  <si>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</si>
  <si>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</si>
  <si>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</si>
  <si>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</si>
  <si>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</si>
  <si>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</si>
  <si>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</si>
  <si>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</si>
  <si>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</si>
  <si>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</si>
  <si>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</si>
  <si>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</si>
  <si>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</si>
  <si>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</si>
  <si>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</si>
  <si>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</si>
  <si>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</si>
  <si>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</si>
  <si>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</si>
  <si>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</si>
  <si>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</si>
  <si>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</si>
  <si>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</si>
  <si>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</si>
  <si>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</si>
  <si>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</si>
  <si>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</si>
  <si>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</si>
  <si>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</si>
  <si>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</si>
  <si>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</si>
  <si>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</si>
  <si>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</si>
  <si>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</si>
  <si>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</si>
  <si>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</si>
  <si>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</si>
  <si>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</si>
  <si>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</si>
  <si>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</si>
  <si>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</si>
  <si>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</si>
  <si>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</si>
  <si>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</si>
  <si>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</si>
  <si>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</si>
  <si>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</si>
  <si>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</si>
  <si>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</si>
  <si>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</si>
  <si>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</si>
  <si>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</si>
  <si>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</si>
  <si>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</si>
  <si>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</si>
  <si>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</si>
  <si>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</si>
  <si>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</si>
  <si>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</si>
  <si>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</si>
  <si>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</si>
  <si>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</si>
  <si>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</si>
  <si>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</si>
  <si>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</si>
  <si>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</si>
  <si>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</si>
  <si>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</si>
  <si>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</si>
  <si>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</si>
  <si>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</si>
  <si>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</si>
  <si>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</si>
  <si>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</si>
  <si>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</si>
  <si>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</si>
  <si>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</si>
  <si>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</si>
  <si>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</si>
  <si>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</si>
  <si>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</si>
  <si>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</si>
  <si>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</si>
  <si>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</si>
  <si>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</si>
  <si>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</si>
  <si>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</si>
  <si>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</si>
  <si>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</si>
  <si>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</si>
  <si>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</si>
  <si>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</si>
  <si>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</si>
  <si>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</si>
  <si>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</si>
  <si>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</si>
  <si>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</si>
  <si>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</si>
  <si>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</si>
  <si>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</si>
  <si>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</si>
  <si>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</si>
  <si>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</si>
  <si>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</si>
  <si>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</si>
  <si>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</si>
  <si>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</si>
  <si>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</si>
  <si>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</si>
  <si>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</si>
  <si>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</si>
  <si>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</si>
  <si>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</si>
  <si>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</si>
  <si>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</si>
  <si>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</si>
  <si>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</si>
  <si>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</si>
  <si>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</si>
  <si>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</si>
  <si>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</si>
  <si>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</si>
  <si>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</si>
  <si>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</si>
  <si>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</si>
  <si>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</si>
  <si>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</si>
  <si>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</si>
  <si>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</si>
  <si>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</si>
  <si>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</si>
  <si>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</si>
  <si>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</si>
  <si>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</si>
  <si>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</si>
  <si>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</si>
  <si>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</si>
  <si>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</si>
  <si>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</si>
  <si>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</si>
  <si>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</si>
  <si>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</si>
  <si>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</si>
  <si>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</si>
  <si>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</si>
  <si>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</si>
  <si>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</si>
  <si>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</si>
  <si>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</si>
  <si>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</si>
  <si>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</si>
  <si>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</si>
  <si>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</si>
  <si>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</si>
  <si>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</si>
  <si>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</si>
  <si>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</si>
  <si>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</si>
  <si>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</si>
  <si>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</si>
  <si>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</si>
  <si>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</si>
  <si>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</si>
  <si>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</si>
  <si>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</si>
  <si>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</si>
  <si>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</si>
  <si>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</si>
  <si>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</si>
  <si>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</si>
  <si>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</si>
  <si>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</si>
  <si>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</si>
  <si>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</si>
  <si>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</si>
  <si>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</si>
  <si>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</si>
  <si>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</si>
  <si>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</si>
  <si>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</si>
  <si>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</si>
  <si>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</si>
  <si>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</si>
  <si>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</si>
  <si>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</si>
  <si>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</si>
  <si>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</si>
  <si>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</si>
  <si>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</si>
  <si>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</si>
  <si>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</si>
  <si>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</si>
  <si>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</si>
  <si>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</si>
  <si>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</si>
  <si>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</si>
  <si>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</si>
  <si>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</si>
  <si>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</si>
  <si>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</si>
  <si>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</si>
  <si>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</si>
  <si>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</si>
  <si>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</si>
  <si>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</si>
  <si>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</si>
  <si>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</si>
  <si>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</si>
  <si>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</si>
  <si>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</si>
  <si>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</si>
  <si>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</si>
  <si>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</si>
  <si>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</si>
  <si>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</si>
  <si>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</si>
  <si>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</si>
  <si>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</si>
  <si>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</si>
  <si>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</si>
  <si>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</si>
  <si>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</si>
  <si>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</si>
  <si>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</si>
  <si>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</si>
  <si>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</si>
  <si>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</si>
  <si>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</si>
  <si>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</si>
  <si>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</si>
  <si>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</si>
  <si>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</si>
  <si>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</si>
  <si>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</si>
  <si>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</si>
  <si>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</si>
  <si>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</si>
  <si>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</si>
  <si>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</si>
  <si>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</si>
  <si>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</si>
  <si>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</si>
  <si>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</si>
  <si>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</si>
  <si>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</si>
  <si>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</si>
  <si>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</si>
  <si>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</si>
  <si>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</si>
  <si>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</si>
  <si>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</si>
  <si>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</si>
  <si>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</si>
  <si>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</si>
  <si>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</si>
  <si>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</si>
  <si>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</si>
  <si>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</si>
  <si>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</si>
  <si>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</si>
  <si>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</si>
  <si>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</si>
  <si>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</si>
  <si>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</si>
  <si>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</si>
  <si>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</si>
  <si>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</si>
  <si>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</si>
  <si>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</si>
  <si>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</si>
  <si>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</si>
  <si>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</si>
  <si>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</si>
  <si>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</si>
  <si>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</si>
  <si>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</si>
  <si>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</si>
  <si>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</si>
  <si>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</si>
  <si>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</si>
  <si>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</si>
  <si>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</si>
  <si>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</si>
  <si>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</si>
  <si>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</si>
  <si>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</si>
  <si>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</si>
  <si>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</si>
  <si>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</si>
  <si>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</si>
  <si>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</si>
  <si>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</si>
  <si>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</si>
  <si>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</si>
  <si>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</si>
  <si>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</si>
  <si>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</si>
  <si>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</si>
  <si>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</si>
  <si>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</si>
  <si>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</si>
  <si>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</si>
  <si>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</si>
  <si>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</si>
  <si>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</si>
  <si>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</si>
  <si>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</si>
  <si>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</si>
  <si>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</si>
  <si>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</si>
  <si>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</si>
  <si>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</si>
  <si>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</si>
  <si>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</si>
  <si>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</si>
  <si>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</si>
  <si>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</si>
  <si>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</si>
  <si>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</si>
  <si>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</si>
  <si>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</si>
  <si>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</si>
  <si>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</si>
  <si>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</si>
  <si>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</si>
  <si>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</si>
  <si>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</si>
  <si>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</si>
  <si>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</si>
  <si>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</si>
  <si>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</si>
  <si>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</si>
  <si>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</si>
  <si>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</si>
  <si>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</si>
  <si>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</si>
  <si>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</si>
  <si>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</si>
  <si>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</si>
  <si>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</si>
  <si>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</si>
  <si>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</si>
  <si>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</si>
  <si>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</si>
  <si>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</si>
  <si>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</si>
  <si>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</si>
  <si>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</si>
  <si>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</si>
  <si>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</si>
  <si>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</si>
  <si>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</si>
  <si>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</si>
  <si>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</si>
  <si>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</si>
  <si>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</si>
  <si>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</si>
  <si>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</si>
  <si>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</si>
  <si>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</si>
  <si>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</si>
  <si>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</si>
  <si>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</si>
  <si>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</si>
  <si>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</si>
  <si>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</si>
  <si>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</si>
  <si>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</si>
  <si>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</si>
  <si>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</si>
  <si>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</si>
  <si>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</si>
  <si>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</si>
  <si>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</si>
  <si>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</si>
  <si>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</si>
  <si>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</si>
  <si>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</si>
  <si>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</si>
  <si>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</si>
  <si>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</si>
  <si>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</si>
  <si>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</si>
  <si>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</si>
  <si>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</si>
  <si>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</si>
  <si>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</si>
  <si>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</si>
  <si>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</si>
  <si>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</si>
  <si>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</si>
  <si>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</si>
  <si>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</si>
  <si>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</si>
  <si>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</si>
  <si>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</si>
  <si>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</si>
  <si>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</si>
  <si>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</si>
  <si>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</si>
  <si>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</si>
  <si>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</si>
  <si>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</si>
  <si>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</si>
  <si>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</si>
  <si>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</si>
  <si>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</si>
  <si>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</si>
  <si>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</si>
  <si>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</si>
  <si>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</si>
  <si>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</si>
  <si>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</si>
  <si>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</si>
  <si>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</si>
  <si>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</si>
  <si>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</si>
  <si>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</si>
  <si>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</si>
  <si>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</si>
  <si>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</si>
  <si>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</si>
  <si>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</si>
  <si>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</si>
  <si>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</si>
  <si>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</si>
  <si>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</si>
  <si>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</si>
  <si>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</si>
  <si>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</si>
  <si>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</si>
  <si>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</si>
  <si>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</si>
  <si>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</si>
  <si>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</si>
  <si>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</si>
  <si>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</si>
  <si>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</si>
  <si>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</si>
  <si>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</si>
  <si>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</si>
  <si>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</si>
  <si>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</si>
  <si>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</si>
  <si>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</si>
  <si>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</si>
  <si>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</si>
  <si>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</si>
  <si>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</si>
  <si>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</si>
  <si>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</si>
  <si>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</si>
  <si>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</si>
  <si>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</si>
  <si>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</si>
  <si>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</si>
  <si>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</si>
  <si>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</si>
  <si>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</si>
  <si>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</si>
  <si>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</si>
  <si>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</si>
  <si>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</si>
  <si>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</si>
  <si>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</si>
  <si>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</si>
  <si>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</si>
  <si>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</si>
  <si>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</si>
  <si>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</si>
  <si>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</si>
  <si>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</si>
  <si>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</si>
  <si>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</si>
  <si>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</si>
  <si>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</si>
  <si>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</si>
  <si>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</si>
  <si>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</si>
  <si>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</si>
  <si>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</si>
  <si>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</si>
  <si>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</si>
  <si>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</si>
  <si>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</si>
  <si>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</si>
  <si>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</si>
  <si>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</si>
  <si>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</si>
  <si>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</si>
  <si>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</si>
  <si>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</si>
  <si>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</si>
  <si>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</si>
  <si>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</si>
  <si>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</si>
  <si>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</si>
  <si>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</si>
  <si>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</si>
  <si>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</si>
  <si>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</si>
  <si>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</si>
  <si>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</si>
  <si>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</si>
  <si>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</si>
  <si>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</si>
  <si>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</si>
  <si>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</si>
  <si>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</si>
  <si>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</si>
  <si>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</si>
  <si>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</si>
  <si>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</si>
  <si>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</si>
  <si>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</si>
  <si>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</si>
  <si>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</si>
  <si>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</si>
  <si>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</si>
  <si>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</si>
  <si>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</si>
  <si>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</si>
  <si>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</si>
  <si>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</si>
  <si>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</si>
  <si>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</si>
  <si>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</si>
  <si>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</si>
  <si>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</si>
  <si>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</si>
  <si>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</si>
  <si>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</si>
  <si>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</si>
  <si>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</si>
  <si>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</si>
  <si>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</si>
  <si>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</si>
  <si>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</si>
  <si>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</si>
  <si>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</si>
  <si>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</si>
  <si>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</si>
  <si>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</si>
  <si>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</si>
  <si>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</si>
  <si>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</si>
  <si>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</si>
  <si>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</si>
  <si>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</si>
  <si>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</si>
  <si>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</si>
  <si>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</si>
  <si>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</si>
  <si>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</si>
  <si>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</si>
  <si>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</si>
  <si>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</si>
  <si>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</si>
  <si>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</si>
  <si>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</si>
  <si>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</si>
  <si>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</si>
  <si>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</si>
  <si>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</si>
  <si>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</si>
  <si>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</si>
  <si>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</si>
  <si>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</si>
  <si>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</si>
  <si>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</si>
  <si>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</si>
  <si>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</si>
  <si>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</si>
  <si>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</si>
  <si>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</si>
  <si>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</si>
  <si>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</si>
  <si>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</si>
  <si>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</si>
  <si>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</si>
  <si>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</si>
  <si>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</si>
  <si>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</si>
  <si>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</si>
  <si>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</si>
  <si>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</si>
  <si>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</si>
  <si>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</si>
  <si>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</si>
  <si>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</si>
  <si>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</si>
  <si>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</si>
  <si>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</si>
  <si>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</si>
  <si>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</si>
  <si>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</si>
  <si>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</si>
  <si>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</si>
  <si>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</si>
  <si>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</si>
  <si>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</si>
  <si>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</si>
  <si>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</si>
  <si>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</si>
  <si>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</si>
  <si>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</si>
  <si>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</si>
  <si>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</si>
  <si>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</si>
  <si>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</si>
  <si>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</si>
  <si>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</si>
  <si>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</si>
  <si>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</si>
  <si>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</si>
  <si>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</si>
  <si>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</si>
  <si>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</si>
  <si>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</si>
  <si>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</si>
  <si>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</si>
  <si>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</si>
  <si>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</si>
  <si>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</si>
  <si>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</si>
  <si>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</si>
  <si>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</si>
  <si>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</si>
  <si>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</si>
  <si>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</si>
  <si>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</si>
  <si>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</si>
  <si>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</si>
  <si>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</si>
  <si>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</si>
  <si>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</si>
  <si>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</si>
  <si>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</si>
  <si>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</si>
  <si>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</si>
  <si>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</si>
  <si>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</si>
  <si>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</si>
  <si>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</si>
  <si>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</si>
  <si>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</si>
  <si>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</si>
  <si>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</si>
  <si>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</si>
  <si>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</si>
  <si>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</si>
  <si>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</si>
  <si>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</si>
  <si>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</si>
  <si>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</si>
  <si>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</si>
  <si>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</si>
  <si>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</si>
  <si>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</si>
  <si>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</si>
  <si>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</si>
  <si>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</si>
  <si>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</si>
  <si>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</si>
  <si>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</si>
  <si>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</si>
  <si>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</si>
  <si>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</si>
  <si>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</si>
  <si>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</si>
  <si>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</si>
  <si>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</si>
  <si>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</si>
  <si>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</si>
  <si>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</si>
  <si>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</si>
  <si>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</si>
  <si>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</si>
  <si>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</si>
  <si>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</si>
  <si>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</si>
  <si>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</si>
  <si>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</si>
  <si>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</si>
  <si>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</si>
  <si>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</si>
  <si>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</si>
  <si>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</si>
  <si>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</si>
  <si>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</si>
  <si>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</si>
  <si>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</si>
  <si>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</si>
  <si>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</si>
  <si>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</si>
  <si>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</si>
  <si>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</si>
  <si>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</si>
  <si>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</si>
  <si>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</si>
  <si>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</si>
  <si>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</si>
  <si>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</si>
  <si>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</si>
  <si>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</si>
  <si>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</si>
  <si>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</si>
  <si>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</si>
  <si>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</si>
  <si>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</si>
  <si>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</si>
  <si>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</si>
  <si>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</si>
  <si>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</si>
  <si>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</si>
  <si>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</si>
  <si>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</si>
  <si>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</si>
  <si>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</si>
  <si>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</si>
  <si>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</si>
  <si>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</si>
  <si>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</si>
  <si>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</si>
  <si>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</si>
  <si>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</si>
  <si>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</si>
  <si>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</si>
  <si>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</si>
  <si>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</si>
  <si>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</si>
  <si>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</si>
  <si>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</si>
  <si>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</si>
  <si>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</si>
  <si>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</si>
  <si>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</si>
  <si>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</si>
  <si>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</si>
  <si>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</si>
  <si>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</si>
  <si>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</si>
  <si>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</si>
  <si>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</si>
  <si>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</si>
  <si>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</si>
  <si>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</si>
  <si>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</si>
  <si>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</si>
  <si>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</si>
  <si>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</si>
  <si>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</si>
  <si>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</si>
  <si>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</si>
  <si>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</si>
  <si>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</si>
  <si>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</si>
  <si>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</si>
  <si>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</si>
  <si>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</si>
  <si>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</si>
  <si>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</si>
  <si>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</si>
  <si>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</si>
  <si>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</si>
  <si>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</si>
  <si>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</si>
  <si>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</si>
  <si>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</si>
  <si>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</si>
  <si>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</si>
  <si>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</si>
  <si>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</si>
  <si>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</si>
  <si>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</si>
  <si>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</si>
  <si>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</si>
  <si>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</si>
  <si>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</si>
  <si>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</si>
  <si>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</si>
  <si>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</si>
  <si>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</si>
  <si>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</si>
  <si>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</si>
  <si>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</si>
  <si>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</si>
  <si>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</si>
  <si>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</si>
  <si>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</si>
  <si>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</si>
  <si>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</si>
  <si>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</si>
  <si>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</si>
  <si>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</si>
  <si>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</si>
  <si>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</si>
  <si>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</si>
  <si>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</si>
  <si>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</si>
  <si>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</si>
  <si>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</si>
  <si>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</si>
  <si>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</si>
  <si>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</si>
  <si>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</si>
  <si>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</si>
  <si>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</si>
  <si>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</si>
  <si>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</si>
  <si>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</si>
  <si>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</si>
  <si>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</si>
  <si>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</si>
  <si>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</si>
  <si>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</si>
  <si>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</si>
  <si>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</si>
  <si>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</si>
  <si>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</si>
  <si>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</si>
  <si>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</si>
  <si>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</si>
  <si>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</si>
  <si>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</si>
  <si>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</si>
  <si>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</si>
  <si>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</si>
  <si>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</si>
  <si>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</si>
  <si>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</si>
  <si>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</si>
  <si>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</si>
  <si>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</si>
  <si>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</si>
  <si>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</si>
  <si>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</si>
  <si>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</si>
  <si>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</si>
  <si>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</si>
  <si>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</si>
  <si>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</si>
  <si>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</si>
  <si>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</si>
  <si>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</si>
  <si>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</si>
  <si>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</si>
  <si>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</si>
  <si>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</si>
  <si>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</si>
  <si>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</si>
  <si>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</si>
  <si>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</si>
  <si>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</si>
  <si>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</si>
  <si>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</si>
  <si>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</si>
  <si>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</si>
  <si>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</si>
  <si>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</si>
  <si>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</si>
  <si>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</si>
  <si>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</si>
  <si>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</si>
  <si>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</si>
  <si>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</si>
  <si>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</si>
  <si>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</si>
  <si>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</si>
  <si>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</si>
  <si>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</si>
  <si>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</si>
  <si>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</si>
  <si>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</si>
  <si>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</si>
  <si>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</si>
  <si>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</si>
  <si>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</si>
  <si>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</si>
  <si>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</si>
  <si>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</si>
  <si>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</si>
  <si>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</si>
  <si>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</si>
  <si>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</si>
  <si>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</si>
  <si>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</si>
  <si>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</si>
  <si>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</si>
  <si>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</si>
  <si>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</si>
  <si>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</si>
  <si>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</si>
  <si>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</si>
  <si>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</si>
  <si>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</si>
  <si>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</si>
  <si>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</si>
  <si>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</si>
  <si>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</si>
  <si>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</si>
  <si>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</si>
  <si>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</si>
  <si>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</si>
  <si>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</si>
  <si>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</si>
  <si>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</si>
  <si>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</si>
  <si>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</si>
  <si>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</si>
  <si>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</si>
  <si>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</si>
  <si>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</si>
  <si>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</si>
  <si>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</si>
  <si>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</si>
  <si>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</si>
  <si>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</si>
  <si>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</si>
  <si>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</si>
  <si>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</si>
  <si>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</si>
  <si>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</si>
  <si>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</si>
  <si>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</si>
  <si>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</si>
  <si>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</si>
  <si>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</si>
  <si>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</si>
  <si>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</si>
  <si>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</si>
  <si>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</si>
  <si>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</si>
  <si>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</si>
  <si>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</si>
  <si>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</si>
  <si>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</si>
  <si>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</si>
  <si>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</si>
  <si>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</si>
  <si>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</si>
  <si>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</si>
  <si>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</si>
  <si>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</si>
  <si>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</si>
  <si>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</si>
  <si>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</si>
  <si>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</si>
  <si>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</si>
  <si>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</si>
  <si>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</si>
  <si>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</si>
  <si>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</si>
  <si>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</si>
  <si>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</si>
  <si>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</si>
  <si>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</si>
  <si>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</si>
  <si>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</si>
  <si>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</si>
  <si>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</si>
  <si>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</si>
  <si>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</si>
  <si>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</si>
  <si>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</si>
  <si>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</si>
  <si>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</si>
  <si>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</si>
  <si>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</si>
  <si>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</si>
  <si>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</si>
  <si>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</si>
  <si>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</si>
  <si>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</si>
  <si>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</si>
  <si>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</si>
  <si>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</si>
  <si>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</si>
  <si>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</si>
  <si>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</si>
  <si>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</si>
  <si>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</si>
  <si>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</si>
  <si>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</si>
  <si>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</si>
  <si>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</si>
  <si>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</si>
  <si>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</si>
  <si>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</si>
  <si>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</si>
  <si>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</si>
  <si>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</si>
  <si>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</si>
  <si>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</si>
  <si>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</si>
  <si>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</si>
  <si>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</si>
  <si>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</si>
  <si>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</si>
  <si>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</si>
  <si>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</si>
  <si>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</si>
  <si>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</si>
  <si>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</si>
  <si>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</si>
  <si>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</si>
  <si>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</si>
  <si>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</si>
  <si>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</si>
  <si>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</si>
  <si>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</si>
  <si>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</si>
  <si>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</si>
  <si>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</si>
  <si>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</si>
  <si>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</si>
  <si>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</si>
  <si>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</si>
  <si>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</si>
  <si>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</si>
  <si>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</si>
  <si>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</si>
  <si>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</si>
  <si>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</si>
  <si>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</si>
  <si>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</si>
  <si>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</si>
  <si>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</si>
  <si>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</si>
  <si>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</si>
  <si>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</si>
  <si>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</si>
  <si>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</si>
  <si>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</si>
  <si>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</si>
  <si>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</si>
  <si>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</si>
  <si>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</si>
  <si>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</si>
  <si>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</si>
  <si>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</si>
  <si>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</si>
  <si>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</si>
  <si>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</si>
  <si>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</si>
  <si>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</si>
  <si>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</si>
  <si>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</si>
  <si>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</si>
  <si>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</si>
  <si>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</si>
  <si>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</si>
  <si>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</si>
  <si>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</si>
  <si>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</si>
  <si>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</si>
  <si>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</si>
  <si>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</si>
  <si>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</si>
  <si>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</si>
  <si>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</si>
  <si>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</si>
  <si>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</si>
  <si>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</si>
  <si>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</si>
  <si>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</si>
  <si>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</si>
  <si>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</si>
  <si>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</si>
  <si>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</si>
  <si>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</si>
  <si>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</si>
  <si>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</si>
  <si>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</si>
  <si>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</si>
  <si>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</si>
  <si>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</si>
  <si>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</si>
  <si>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</si>
  <si>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</si>
  <si>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</si>
  <si>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</si>
  <si>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</si>
  <si>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</si>
  <si>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</si>
  <si>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</si>
  <si>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</si>
  <si>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</si>
  <si>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</si>
  <si>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</si>
  <si>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</si>
  <si>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</si>
  <si>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</si>
  <si>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</si>
  <si>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</si>
  <si>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</si>
  <si>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</si>
  <si>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</si>
  <si>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</si>
  <si>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</si>
  <si>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</si>
  <si>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</si>
  <si>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</si>
  <si>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</si>
  <si>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</si>
  <si>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</si>
  <si>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</si>
  <si>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</si>
  <si>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</si>
  <si>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</si>
  <si>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</si>
  <si>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</si>
  <si>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</si>
  <si>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</si>
  <si>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</si>
  <si>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</si>
  <si>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</si>
  <si>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</si>
  <si>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</si>
  <si>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</si>
  <si>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</si>
  <si>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</si>
  <si>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</si>
  <si>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</si>
  <si>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</si>
  <si>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</si>
  <si>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</si>
  <si>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</si>
  <si>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</si>
  <si>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</si>
  <si>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</si>
  <si>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</si>
  <si>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</si>
  <si>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</si>
  <si>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</si>
  <si>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</si>
  <si>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</si>
  <si>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</si>
  <si>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</si>
  <si>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</si>
  <si>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</si>
  <si>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</si>
  <si>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</si>
  <si>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</si>
  <si>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</si>
  <si>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</si>
  <si>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</si>
  <si>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</si>
  <si>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</si>
  <si>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</si>
  <si>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</si>
  <si>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</si>
  <si>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</si>
  <si>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</si>
  <si>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</si>
  <si>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</si>
  <si>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</si>
  <si>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</si>
  <si>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</si>
  <si>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</si>
  <si>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</si>
  <si>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</si>
  <si>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</si>
  <si>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</si>
  <si>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</si>
  <si>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</si>
  <si>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</si>
  <si>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</si>
  <si>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</si>
  <si>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</si>
  <si>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</si>
  <si>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</si>
  <si>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</si>
  <si>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</si>
  <si>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</si>
  <si>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</si>
  <si>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</si>
  <si>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</si>
  <si>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</si>
  <si>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</si>
  <si>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</si>
  <si>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</si>
  <si>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</si>
  <si>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</si>
  <si>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</si>
  <si>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</si>
  <si>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</si>
  <si>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</si>
  <si>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</si>
  <si>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</si>
  <si>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</si>
  <si>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</si>
  <si>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</si>
  <si>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</si>
  <si>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</si>
  <si>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</si>
  <si>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</si>
  <si>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</si>
  <si>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</si>
  <si>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</si>
  <si>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</si>
  <si>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</si>
  <si>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</si>
  <si>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</si>
  <si>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</si>
  <si>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</si>
  <si>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</si>
  <si>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</si>
  <si>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</si>
  <si>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</si>
  <si>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</si>
  <si>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</si>
  <si>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</si>
  <si>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</si>
  <si>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</si>
  <si>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</si>
  <si>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</si>
  <si>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</si>
  <si>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</si>
  <si>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</si>
  <si>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</si>
  <si>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</si>
  <si>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</si>
  <si>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</si>
  <si>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</si>
  <si>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</si>
  <si>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</si>
  <si>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</si>
  <si>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</si>
  <si>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</si>
  <si>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</si>
  <si>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</si>
  <si>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</si>
  <si>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</si>
  <si>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</si>
  <si>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</si>
  <si>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</si>
  <si>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</si>
  <si>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</si>
  <si>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</si>
  <si>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</si>
  <si>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</si>
  <si>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</si>
  <si>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</si>
  <si>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</si>
  <si>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</si>
  <si>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</si>
  <si>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</si>
  <si>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</si>
  <si>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</si>
  <si>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</si>
  <si>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</si>
  <si>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</si>
  <si>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</si>
  <si>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</si>
  <si>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</si>
  <si>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</si>
  <si>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</si>
  <si>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</si>
  <si>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</si>
  <si>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</si>
  <si>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</si>
  <si>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</si>
  <si>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</si>
  <si>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</si>
  <si>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</si>
  <si>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</si>
  <si>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</si>
  <si>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</si>
  <si>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</si>
  <si>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</si>
  <si>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</si>
  <si>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</si>
  <si>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</si>
  <si>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</si>
  <si>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</si>
  <si>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</si>
  <si>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</si>
  <si>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</si>
  <si>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</si>
  <si>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</si>
  <si>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</si>
  <si>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</si>
  <si>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</si>
  <si>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</si>
  <si>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</si>
  <si>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</si>
  <si>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</si>
  <si>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</si>
  <si>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</si>
  <si>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</si>
  <si>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</si>
  <si>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</si>
  <si>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</si>
  <si>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</si>
  <si>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</si>
  <si>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</si>
  <si>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</si>
  <si>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</si>
  <si>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</si>
  <si>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</si>
  <si>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</si>
  <si>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</si>
  <si>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</si>
  <si>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</si>
  <si>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</si>
  <si>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</si>
  <si>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</si>
  <si>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</si>
  <si>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</si>
  <si>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</si>
  <si>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</si>
  <si>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</si>
  <si>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</si>
  <si>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</si>
  <si>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</si>
  <si>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</si>
  <si>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</si>
  <si>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</si>
  <si>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</si>
  <si>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</si>
  <si>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</si>
  <si>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</si>
  <si>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</si>
  <si>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</si>
  <si>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</si>
  <si>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</si>
  <si>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</si>
  <si>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</si>
  <si>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</si>
  <si>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</si>
  <si>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</si>
  <si>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</si>
  <si>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</si>
  <si>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</si>
  <si>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</si>
  <si>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</si>
  <si>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</si>
  <si>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</si>
  <si>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</si>
  <si>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</si>
  <si>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</si>
  <si>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</si>
  <si>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</si>
  <si>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</si>
  <si>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</si>
  <si>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</si>
  <si>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</si>
  <si>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</si>
  <si>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</si>
  <si>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</si>
  <si>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</si>
  <si>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</si>
  <si>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</si>
  <si>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</si>
  <si>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</si>
  <si>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</si>
  <si>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</si>
  <si>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</si>
  <si>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</si>
  <si>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</si>
  <si>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</si>
  <si>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</si>
  <si>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</si>
  <si>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</si>
  <si>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</si>
  <si>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</si>
  <si>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</si>
  <si>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</si>
  <si>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</si>
  <si>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</si>
  <si>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</si>
  <si>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</si>
  <si>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</si>
  <si>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</si>
  <si>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</si>
  <si>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</si>
  <si>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</si>
  <si>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</si>
  <si>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</si>
  <si>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</si>
  <si>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</si>
  <si>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</si>
  <si>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</si>
  <si>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</si>
  <si>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</si>
  <si>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</si>
  <si>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</si>
  <si>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</si>
  <si>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</si>
  <si>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</si>
  <si>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</si>
  <si>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</si>
  <si>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</si>
  <si>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</si>
  <si>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</si>
  <si>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</si>
  <si>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</si>
  <si>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</si>
  <si>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</si>
  <si>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</si>
  <si>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</si>
  <si>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</si>
  <si>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</si>
  <si>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</si>
  <si>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</si>
  <si>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</si>
  <si>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</si>
  <si>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</si>
  <si>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</si>
  <si>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</si>
  <si>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</si>
  <si>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</si>
  <si>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</si>
  <si>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</si>
  <si>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</si>
  <si>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</si>
  <si>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</si>
  <si>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</si>
  <si>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</si>
  <si>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</si>
  <si>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</si>
  <si>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</si>
  <si>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</si>
  <si>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</si>
  <si>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</si>
  <si>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</si>
  <si>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</si>
  <si>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</si>
  <si>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</si>
  <si>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</si>
  <si>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</si>
  <si>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</si>
  <si>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</si>
  <si>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</si>
  <si>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</si>
  <si>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</si>
  <si>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</si>
  <si>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</si>
  <si>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</si>
  <si>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</si>
  <si>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</si>
  <si>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</si>
  <si>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</si>
  <si>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</si>
  <si>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</si>
  <si>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</si>
  <si>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</si>
  <si>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</si>
  <si>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</si>
  <si>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</si>
  <si>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</si>
  <si>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</si>
  <si>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</si>
  <si>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</si>
  <si>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</si>
  <si>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</si>
  <si>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</si>
  <si>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</si>
  <si>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</si>
  <si>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</si>
  <si>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</si>
  <si>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</si>
  <si>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</si>
  <si>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</si>
  <si>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</si>
  <si>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</si>
  <si>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</si>
  <si>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</si>
  <si>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</si>
  <si>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</si>
  <si>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</si>
  <si>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</si>
  <si>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</si>
  <si>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</si>
  <si>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</si>
  <si>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</si>
  <si>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</si>
  <si>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</si>
  <si>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</si>
  <si>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</si>
  <si>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</si>
  <si>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</si>
  <si>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</si>
  <si>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</si>
  <si>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</si>
  <si>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</si>
  <si>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</si>
  <si>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</si>
  <si>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</si>
  <si>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</si>
  <si>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</si>
  <si>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</si>
  <si>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</si>
  <si>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</si>
  <si>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</si>
  <si>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</si>
  <si>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</si>
  <si>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</si>
  <si>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</si>
  <si>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</si>
  <si>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</si>
  <si>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</si>
  <si>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</si>
  <si>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</si>
  <si>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</si>
  <si>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</si>
  <si>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</si>
  <si>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</si>
  <si>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</si>
  <si>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</si>
  <si>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</si>
  <si>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</si>
  <si>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</si>
  <si>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</si>
  <si>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</si>
  <si>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</si>
  <si>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</si>
  <si>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</si>
  <si>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</si>
  <si>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</si>
  <si>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</si>
  <si>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</si>
  <si>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</si>
  <si>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</si>
  <si>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</si>
  <si>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</si>
  <si>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</si>
  <si>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</si>
  <si>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</si>
  <si>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</si>
  <si>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</si>
  <si>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</si>
  <si>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</si>
  <si>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</si>
  <si>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</si>
  <si>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</si>
  <si>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</si>
  <si>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</si>
  <si>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</si>
  <si>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</si>
  <si>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</si>
  <si>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</si>
  <si>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</si>
  <si>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</si>
  <si>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</si>
  <si>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</si>
  <si>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</si>
  <si>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</si>
  <si>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</si>
  <si>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</si>
  <si>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</si>
  <si>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</si>
  <si>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</si>
  <si>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</si>
  <si>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</si>
  <si>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</si>
  <si>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</si>
  <si>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</si>
  <si>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</si>
  <si>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</si>
  <si>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</si>
  <si>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</si>
  <si>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</si>
  <si>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</si>
  <si>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</si>
  <si>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</si>
  <si>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</si>
  <si>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</si>
  <si>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</si>
  <si>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</si>
  <si>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</si>
  <si>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</si>
  <si>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</si>
  <si>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</si>
  <si>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</si>
  <si>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</si>
  <si>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</si>
  <si>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</si>
  <si>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</si>
  <si>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</si>
  <si>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</si>
  <si>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</si>
  <si>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</si>
  <si>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</si>
  <si>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</si>
  <si>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</si>
  <si>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</si>
  <si>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</si>
  <si>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</si>
  <si>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</si>
  <si>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</si>
  <si>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</si>
  <si>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</si>
  <si>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</si>
  <si>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</si>
  <si>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</si>
  <si>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</si>
  <si>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</si>
  <si>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</si>
  <si>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</si>
  <si>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</si>
  <si>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</si>
  <si>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</si>
  <si>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</si>
  <si>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</si>
  <si>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</si>
  <si>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</si>
  <si>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</si>
  <si>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</si>
  <si>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</si>
  <si>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</si>
  <si>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</si>
  <si>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</si>
  <si>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</si>
  <si>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</si>
  <si>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</si>
  <si>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</si>
  <si>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</si>
  <si>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</si>
  <si>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</si>
  <si>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</si>
  <si>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</si>
  <si>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</si>
  <si>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</si>
  <si>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</si>
  <si>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</si>
  <si>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</si>
  <si>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</si>
  <si>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</si>
  <si>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</si>
  <si>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</si>
  <si>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</si>
  <si>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</si>
  <si>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</si>
  <si>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</si>
  <si>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</si>
  <si>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</si>
  <si>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</si>
  <si>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</si>
  <si>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</si>
  <si>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</si>
  <si>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</si>
  <si>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</si>
  <si>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</si>
  <si>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</si>
  <si>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</si>
  <si>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</si>
  <si>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</si>
  <si>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</si>
  <si>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</si>
  <si>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</si>
  <si>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</si>
  <si>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</si>
  <si>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</si>
  <si>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</si>
  <si>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</si>
  <si>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</si>
  <si>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</si>
  <si>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</si>
  <si>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</si>
  <si>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</si>
  <si>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</si>
  <si>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</si>
  <si>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</si>
  <si>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</si>
  <si>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</si>
  <si>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</si>
  <si>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</si>
  <si>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</si>
  <si>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</si>
  <si>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</si>
  <si>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</si>
  <si>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</si>
  <si>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</si>
  <si>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</si>
  <si>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</si>
  <si>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</si>
  <si>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</si>
  <si>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</si>
  <si>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</si>
  <si>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</si>
  <si>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</si>
  <si>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</si>
  <si>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</si>
  <si>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</si>
  <si>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</si>
  <si>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</si>
  <si>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</si>
  <si>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</si>
  <si>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</si>
  <si>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</si>
  <si>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</si>
  <si>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</si>
  <si>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</si>
  <si>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</si>
  <si>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</si>
  <si>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</si>
  <si>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</si>
  <si>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</si>
  <si>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</si>
  <si>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</si>
  <si>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</si>
  <si>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</si>
  <si>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</si>
  <si>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</si>
  <si>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</si>
  <si>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</si>
  <si>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</si>
  <si>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</si>
  <si>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</si>
  <si>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</si>
  <si>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</si>
  <si>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</si>
  <si>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</si>
  <si>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</si>
  <si>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</si>
  <si>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</si>
  <si>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</si>
  <si>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</si>
  <si>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</si>
  <si>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</si>
  <si>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</si>
  <si>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</si>
  <si>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</si>
  <si>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</si>
  <si>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</si>
  <si>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</si>
  <si>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</si>
  <si>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</si>
  <si>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</si>
  <si>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</si>
  <si>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</si>
  <si>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</si>
  <si>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</si>
  <si>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</si>
  <si>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</si>
  <si>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</si>
  <si>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</si>
  <si>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</si>
  <si>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</si>
  <si>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</si>
  <si>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</si>
  <si>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</si>
  <si>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</si>
  <si>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</si>
  <si>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</si>
  <si>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</si>
  <si>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</si>
  <si>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</si>
  <si>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</si>
  <si>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</si>
  <si>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</si>
  <si>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</si>
  <si>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</si>
  <si>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</si>
  <si>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</si>
  <si>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</si>
  <si>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</si>
  <si>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</si>
  <si>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</si>
  <si>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</si>
  <si>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</si>
  <si>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</si>
  <si>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</si>
  <si>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</si>
  <si>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</si>
  <si>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</si>
  <si>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</si>
  <si>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</si>
  <si>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</si>
  <si>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</si>
  <si>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</si>
  <si>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</si>
  <si>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</si>
  <si>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</si>
  <si>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</si>
  <si>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</si>
  <si>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</si>
  <si>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</si>
  <si>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</si>
  <si>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</si>
  <si>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</si>
  <si>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</si>
  <si>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</si>
  <si>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</si>
  <si>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</si>
  <si>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</si>
  <si>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</si>
  <si>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</si>
  <si>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</si>
  <si>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</si>
  <si>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</si>
  <si>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</si>
  <si>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</si>
  <si>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</si>
  <si>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</si>
  <si>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</si>
  <si>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</si>
  <si>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</si>
  <si>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</si>
  <si>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</si>
  <si>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</si>
  <si>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</si>
  <si>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</si>
  <si>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</si>
  <si>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</si>
  <si>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</si>
  <si>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</si>
  <si>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</si>
  <si>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</si>
  <si>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</si>
  <si>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</si>
  <si>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</si>
  <si>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</si>
  <si>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</si>
  <si>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</si>
  <si>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</si>
  <si>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</si>
  <si>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</si>
  <si>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</si>
  <si>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</si>
  <si>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</si>
  <si>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</si>
  <si>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</si>
  <si>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</si>
  <si>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</si>
  <si>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</si>
  <si>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</si>
  <si>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</si>
  <si>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</si>
  <si>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</si>
  <si>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</si>
  <si>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</si>
  <si>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</si>
  <si>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</si>
  <si>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</si>
  <si>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</si>
  <si>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</si>
  <si>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</si>
  <si>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</si>
  <si>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</si>
  <si>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</si>
  <si>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</si>
  <si>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</si>
  <si>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</si>
  <si>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</si>
  <si>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</si>
  <si>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</si>
  <si>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</si>
  <si>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</si>
  <si>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</si>
  <si>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</si>
  <si>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</si>
  <si>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</si>
  <si>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</si>
  <si>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</si>
  <si>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</si>
  <si>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</si>
  <si>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</si>
  <si>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</si>
  <si>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</si>
  <si>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</si>
  <si>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</si>
  <si>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</si>
  <si>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</si>
  <si>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</si>
  <si>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</si>
  <si>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</si>
  <si>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</si>
  <si>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</si>
  <si>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</si>
  <si>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</si>
  <si>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</si>
  <si>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</si>
  <si>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</si>
  <si>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</si>
  <si>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</si>
  <si>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</si>
  <si>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</si>
  <si>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</si>
  <si>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</si>
  <si>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</si>
  <si>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</si>
  <si>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</si>
  <si>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</si>
  <si>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</si>
  <si>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</si>
  <si>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</si>
  <si>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</si>
  <si>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</si>
  <si>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</si>
  <si>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</si>
  <si>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</si>
  <si>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</si>
  <si>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</si>
  <si>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</si>
  <si>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</si>
  <si>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</si>
  <si>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</si>
  <si>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</si>
  <si>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</si>
  <si>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</si>
  <si>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</si>
  <si>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</si>
  <si>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</si>
  <si>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</si>
  <si>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</si>
  <si>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</si>
  <si>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</si>
  <si>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</si>
  <si>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</si>
  <si>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</si>
  <si>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</si>
  <si>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</si>
  <si>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</si>
  <si>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</si>
  <si>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</si>
  <si>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</si>
  <si>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</si>
  <si>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</si>
  <si>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</si>
  <si>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</si>
  <si>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</si>
  <si>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</si>
  <si>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</si>
  <si>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</si>
  <si>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</si>
  <si>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</si>
  <si>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</si>
  <si>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</si>
  <si>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</si>
  <si>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</si>
  <si>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</si>
  <si>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</si>
  <si>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</si>
  <si>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</si>
  <si>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</si>
  <si>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</si>
  <si>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</si>
  <si>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</si>
  <si>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</si>
  <si>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</si>
  <si>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</si>
  <si>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</si>
  <si>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</si>
  <si>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</si>
  <si>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</si>
  <si>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</si>
  <si>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</si>
  <si>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</si>
  <si>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</si>
  <si>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</si>
  <si>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</si>
  <si>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</si>
  <si>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</si>
  <si>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</si>
  <si>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</si>
  <si>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</si>
  <si>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</si>
  <si>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</si>
  <si>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</si>
  <si>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</si>
  <si>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</si>
  <si>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</si>
  <si>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</si>
  <si>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</si>
  <si>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</si>
  <si>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</si>
  <si>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</si>
  <si>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</si>
  <si>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</si>
  <si>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</si>
  <si>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</si>
  <si>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</si>
  <si>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</si>
  <si>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</si>
  <si>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</si>
  <si>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</si>
  <si>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</si>
  <si>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</si>
  <si>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</si>
  <si>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</si>
  <si>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</si>
  <si>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</si>
  <si>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</si>
  <si>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</si>
  <si>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</si>
  <si>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</si>
  <si>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</si>
  <si>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</si>
  <si>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</si>
  <si>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</si>
  <si>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</si>
  <si>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</si>
  <si>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</si>
  <si>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</si>
  <si>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</si>
  <si>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</si>
  <si>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</si>
  <si>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</si>
  <si>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</si>
  <si>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</si>
  <si>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</si>
  <si>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</si>
  <si>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</si>
  <si>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</si>
  <si>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</si>
  <si>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</si>
  <si>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</si>
  <si>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</si>
  <si>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</si>
  <si>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</si>
  <si>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</si>
  <si>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</si>
  <si>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</si>
  <si>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</si>
  <si>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</si>
  <si>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</si>
  <si>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</si>
  <si>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</si>
  <si>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</si>
  <si>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</si>
  <si>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</si>
  <si>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</si>
  <si>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</si>
  <si>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</si>
  <si>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</si>
  <si>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</si>
  <si>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</si>
  <si>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</si>
  <si>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</si>
  <si>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</si>
  <si>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</si>
  <si>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</si>
  <si>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</si>
  <si>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</si>
  <si>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</si>
  <si>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</si>
  <si>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</si>
  <si>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</si>
  <si>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</si>
  <si>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</si>
  <si>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</si>
  <si>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</si>
  <si>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</si>
  <si>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</si>
  <si>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</si>
  <si>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</si>
  <si>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</si>
  <si>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</si>
  <si>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</si>
  <si>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</si>
  <si>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</si>
  <si>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</si>
  <si>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</si>
  <si>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</si>
  <si>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</si>
  <si>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</si>
  <si>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</si>
  <si>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</si>
  <si>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</si>
  <si>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</si>
  <si>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</si>
  <si>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</si>
  <si>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</si>
  <si>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</si>
  <si>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</si>
  <si>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</si>
  <si>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</si>
  <si>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</si>
  <si>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</si>
  <si>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</si>
  <si>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</si>
  <si>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</si>
  <si>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</si>
  <si>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</si>
  <si>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</si>
  <si>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</si>
  <si>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</si>
  <si>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</si>
  <si>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</si>
  <si>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</si>
  <si>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</si>
  <si>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</si>
  <si>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</si>
  <si>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</si>
  <si>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</si>
  <si>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</si>
  <si>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</si>
  <si>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</si>
  <si>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</si>
  <si>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</si>
  <si>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</si>
  <si>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</si>
  <si>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</si>
  <si>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</si>
  <si>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</si>
  <si>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</si>
  <si>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</si>
  <si>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</si>
  <si>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</si>
  <si>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</si>
  <si>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</si>
  <si>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</si>
  <si>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</si>
  <si>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</si>
  <si>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</si>
  <si>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</si>
  <si>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</si>
  <si>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</si>
  <si>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</si>
  <si>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</si>
  <si>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</si>
  <si>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</si>
  <si>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</si>
  <si>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</si>
  <si>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</si>
  <si>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</si>
  <si>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</si>
  <si>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</si>
  <si>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</si>
  <si>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</si>
  <si>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</si>
  <si>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</si>
  <si>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</si>
  <si>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</si>
  <si>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</si>
  <si>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</si>
  <si>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</si>
  <si>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</si>
  <si>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</si>
  <si>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</si>
  <si>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</si>
  <si>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</si>
  <si>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</si>
  <si>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</si>
  <si>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</si>
  <si>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</si>
  <si>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</si>
  <si>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</si>
  <si>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</si>
  <si>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</si>
  <si>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</si>
  <si>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</si>
  <si>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</si>
  <si>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</si>
  <si>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</si>
  <si>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</si>
  <si>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</si>
  <si>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</si>
  <si>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</si>
  <si>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</si>
  <si>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</si>
  <si>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</si>
  <si>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</si>
  <si>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</si>
  <si>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</si>
  <si>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</si>
  <si>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</si>
  <si>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</si>
  <si>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</si>
  <si>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</si>
  <si>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</si>
  <si>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</si>
  <si>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</si>
  <si>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</si>
  <si>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</si>
  <si>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</si>
  <si>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</si>
  <si>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</si>
  <si>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</si>
  <si>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</si>
  <si>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</si>
  <si>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</si>
  <si>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</si>
  <si>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</si>
  <si>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</si>
  <si>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</si>
  <si>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</si>
  <si>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</si>
  <si>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</si>
  <si>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</si>
  <si>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</si>
  <si>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</si>
  <si>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</si>
  <si>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</si>
  <si>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</si>
  <si>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</si>
  <si>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</si>
  <si>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</si>
  <si>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</si>
  <si>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</si>
  <si>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</si>
  <si>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</si>
  <si>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</si>
  <si>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</si>
  <si>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</si>
  <si>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</si>
  <si>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</si>
  <si>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</si>
  <si>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</si>
  <si>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</si>
  <si>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</si>
  <si>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</si>
  <si>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</si>
  <si>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</si>
  <si>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</si>
  <si>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</si>
  <si>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</si>
  <si>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</si>
  <si>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</si>
  <si>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</si>
  <si>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</si>
  <si>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</si>
  <si>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</si>
  <si>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</si>
  <si>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</si>
  <si>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</si>
  <si>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</si>
  <si>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</si>
  <si>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</si>
  <si>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</si>
  <si>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</si>
  <si>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</si>
  <si>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</si>
  <si>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</si>
  <si>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</si>
  <si>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</si>
  <si>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</si>
  <si>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</si>
  <si>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</si>
  <si>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</si>
  <si>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</si>
  <si>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</si>
  <si>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</si>
  <si>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</si>
  <si>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</si>
  <si>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</si>
  <si>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</si>
  <si>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</si>
  <si>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</si>
  <si>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</si>
  <si>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</si>
  <si>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</si>
  <si>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</si>
  <si>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</si>
  <si>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</si>
  <si>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</si>
  <si>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</si>
  <si>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</si>
  <si>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</si>
  <si>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</si>
  <si>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</si>
  <si>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</si>
  <si>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</si>
  <si>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</si>
  <si>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</si>
  <si>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</si>
  <si>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</si>
  <si>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</si>
  <si>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</si>
  <si>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</si>
  <si>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</si>
  <si>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</si>
  <si>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</si>
  <si>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</si>
  <si>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</si>
  <si>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</si>
  <si>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</si>
  <si>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</si>
  <si>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</si>
  <si>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</si>
  <si>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</si>
  <si>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</si>
  <si>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</si>
  <si>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</si>
  <si>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</si>
  <si>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</si>
  <si>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</si>
  <si>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</si>
  <si>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</si>
  <si>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</si>
  <si>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</si>
  <si>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</si>
  <si>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</si>
  <si>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</si>
  <si>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</si>
  <si>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</si>
  <si>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</si>
  <si>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</si>
  <si>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</si>
  <si>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</si>
  <si>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</si>
  <si>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</si>
  <si>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</si>
  <si>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</si>
  <si>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</si>
  <si>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</si>
  <si>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</si>
  <si>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</si>
  <si>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</si>
  <si>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</si>
  <si>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</si>
  <si>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</si>
  <si>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</si>
  <si>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</si>
  <si>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</si>
  <si>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</si>
  <si>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</si>
  <si>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</si>
  <si>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</si>
  <si>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</si>
  <si>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</si>
  <si>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</si>
  <si>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</si>
  <si>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</si>
  <si>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</si>
  <si>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</si>
  <si>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</si>
  <si>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</si>
  <si>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</si>
  <si>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</si>
  <si>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</si>
  <si>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</si>
  <si>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</si>
  <si>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</si>
  <si>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</si>
  <si>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</si>
  <si>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</si>
  <si>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</si>
  <si>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</si>
  <si>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</si>
  <si>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</si>
  <si>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</si>
  <si>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</si>
  <si>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</si>
  <si>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</si>
  <si>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</si>
  <si>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</si>
  <si>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</si>
  <si>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</si>
  <si>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</si>
  <si>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</si>
  <si>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</si>
  <si>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</si>
  <si>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</si>
  <si>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</si>
  <si>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</si>
  <si>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</si>
  <si>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</si>
  <si>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</si>
  <si>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</si>
  <si>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</si>
  <si>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</si>
  <si>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</si>
  <si>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</si>
  <si>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</si>
  <si>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</si>
  <si>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</si>
  <si>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</si>
  <si>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</si>
  <si>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</si>
  <si>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</si>
  <si>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</si>
  <si>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</si>
  <si>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</si>
  <si>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</si>
  <si>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</si>
  <si>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</si>
  <si>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</si>
  <si>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</si>
  <si>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</si>
  <si>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</si>
  <si>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</si>
  <si>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</si>
  <si>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</si>
  <si>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</si>
  <si>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</si>
  <si>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</si>
  <si>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</si>
  <si>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</si>
  <si>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</si>
  <si>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</si>
  <si>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</si>
  <si>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</si>
  <si>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</si>
  <si>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</si>
  <si>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</si>
  <si>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</si>
  <si>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</si>
  <si>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</si>
  <si>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</si>
  <si>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</si>
  <si>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</si>
  <si>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</si>
  <si>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</si>
  <si>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</si>
  <si>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</si>
  <si>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</si>
  <si>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</si>
  <si>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</si>
  <si>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</si>
  <si>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</si>
  <si>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</si>
  <si>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</si>
  <si>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</si>
  <si>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</si>
  <si>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</si>
  <si>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</si>
  <si>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</si>
  <si>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</si>
  <si>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</si>
  <si>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</si>
  <si>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</si>
  <si>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</si>
  <si>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</si>
  <si>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</si>
  <si>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</si>
  <si>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</si>
  <si>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</si>
  <si>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</si>
  <si>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</si>
  <si>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</si>
  <si>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</si>
  <si>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</si>
  <si>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</si>
  <si>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</si>
  <si>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</si>
  <si>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</si>
  <si>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</si>
  <si>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</si>
  <si>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</si>
  <si>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</si>
  <si>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</si>
  <si>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</si>
  <si>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</si>
  <si>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</si>
  <si>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</si>
  <si>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</si>
  <si>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</si>
  <si>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</si>
  <si>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</si>
  <si>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</si>
  <si>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</si>
  <si>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</si>
  <si>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</si>
  <si>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</si>
  <si>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</si>
  <si>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</si>
  <si>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</si>
  <si>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</si>
  <si>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</si>
  <si>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</si>
  <si>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</si>
  <si>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</si>
  <si>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</si>
  <si>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</si>
  <si>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</si>
  <si>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</si>
  <si>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</si>
  <si>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</si>
  <si>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</si>
  <si>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</si>
  <si>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</si>
  <si>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</si>
  <si>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</si>
  <si>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</si>
  <si>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</si>
  <si>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</si>
  <si>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</si>
  <si>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</si>
  <si>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</si>
  <si>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</si>
  <si>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</si>
  <si>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</si>
  <si>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</si>
  <si>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</si>
  <si>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</si>
  <si>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</si>
  <si>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</si>
  <si>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</si>
  <si>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</si>
  <si>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</si>
  <si>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</si>
  <si>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</si>
  <si>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</si>
  <si>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</si>
  <si>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</si>
  <si>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</si>
  <si>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</si>
  <si>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</si>
  <si>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</si>
  <si>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</si>
  <si>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</si>
  <si>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</si>
  <si>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</si>
  <si>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</si>
  <si>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</si>
  <si>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</si>
  <si>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</si>
  <si>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</si>
  <si>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</si>
  <si>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</si>
  <si>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</si>
  <si>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</si>
  <si>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</si>
  <si>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</si>
  <si>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</si>
  <si>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</si>
  <si>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</si>
  <si>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</si>
  <si>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</si>
  <si>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</si>
  <si>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</si>
  <si>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</si>
  <si>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</si>
  <si>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</si>
  <si>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</si>
  <si>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</si>
  <si>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</si>
  <si>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</si>
  <si>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</si>
  <si>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</si>
  <si>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</si>
  <si>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</si>
  <si>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</si>
  <si>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</si>
  <si>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</si>
  <si>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</si>
  <si>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</si>
  <si>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</si>
  <si>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</si>
  <si>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</si>
  <si>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</si>
  <si>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</si>
  <si>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</si>
  <si>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</si>
  <si>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</si>
  <si>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</si>
  <si>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</si>
  <si>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</si>
  <si>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</si>
  <si>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</si>
  <si>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</si>
  <si>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</si>
  <si>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</si>
  <si>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</si>
  <si>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</si>
  <si>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</si>
  <si>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</si>
  <si>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</si>
  <si>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</si>
  <si>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</si>
  <si>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</si>
  <si>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</si>
  <si>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</si>
  <si>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</si>
  <si>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</si>
  <si>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</si>
  <si>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</si>
  <si>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</si>
  <si>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</si>
  <si>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</si>
  <si>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</si>
  <si>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</si>
  <si>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</si>
  <si>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</si>
  <si>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</si>
  <si>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</si>
  <si>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</si>
  <si>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</si>
  <si>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</si>
  <si>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</si>
  <si>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</si>
  <si>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</si>
  <si>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</si>
  <si>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</si>
  <si>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</si>
  <si>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</si>
  <si>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</si>
  <si>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</si>
  <si>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</si>
  <si>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</si>
  <si>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</si>
  <si>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</si>
  <si>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</si>
  <si>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</si>
  <si>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</si>
  <si>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</si>
  <si>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</si>
  <si>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</si>
  <si>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</si>
  <si>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</si>
  <si>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</si>
  <si>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</si>
  <si>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</si>
  <si>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</si>
  <si>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</si>
  <si>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</si>
  <si>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</si>
  <si>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</si>
  <si>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</si>
  <si>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</si>
  <si>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</si>
  <si>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</si>
  <si>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</si>
  <si>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</si>
  <si>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</si>
  <si>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</si>
  <si>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</si>
  <si>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</si>
  <si>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</si>
  <si>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</si>
  <si>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</si>
  <si>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</si>
  <si>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</si>
  <si>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</si>
  <si>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</si>
  <si>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</si>
  <si>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</si>
  <si>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</si>
  <si>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</si>
  <si>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</si>
  <si>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</si>
  <si>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</si>
  <si>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</si>
  <si>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</si>
  <si>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</si>
  <si>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</si>
  <si>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</si>
  <si>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</si>
  <si>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</si>
  <si>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</si>
  <si>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</si>
  <si>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</si>
  <si>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</si>
  <si>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</si>
  <si>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</si>
  <si>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</si>
  <si>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</si>
  <si>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</si>
  <si>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</si>
  <si>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</si>
  <si>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</si>
  <si>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</si>
  <si>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</si>
  <si>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</si>
  <si>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</si>
  <si>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</si>
  <si>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</si>
  <si>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</si>
  <si>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</si>
  <si>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</si>
  <si>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</si>
  <si>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</si>
  <si>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</si>
  <si>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</si>
  <si>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</si>
  <si>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</si>
  <si>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</si>
  <si>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</si>
  <si>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</si>
  <si>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</si>
  <si>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</si>
  <si>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</si>
  <si>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</si>
  <si>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</si>
  <si>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</si>
  <si>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</si>
  <si>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</si>
  <si>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</si>
  <si>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</si>
  <si>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</si>
  <si>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</si>
  <si>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</si>
  <si>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</si>
  <si>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</si>
  <si>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</si>
  <si>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</si>
  <si>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</si>
  <si>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</si>
  <si>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</si>
  <si>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</si>
  <si>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</si>
  <si>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</si>
  <si>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</si>
  <si>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</si>
  <si>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</si>
  <si>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</si>
  <si>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</si>
  <si>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</si>
  <si>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</si>
  <si>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</si>
  <si>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</si>
  <si>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</si>
  <si>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</si>
  <si>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</si>
  <si>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</si>
  <si>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</si>
  <si>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</si>
  <si>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</si>
  <si>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</si>
  <si>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</si>
  <si>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</si>
  <si>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</si>
  <si>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</si>
  <si>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</si>
  <si>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</si>
  <si>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</si>
  <si>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</si>
  <si>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</si>
  <si>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</si>
  <si>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</si>
  <si>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</si>
  <si>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</si>
  <si>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</si>
  <si>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</si>
  <si>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</si>
  <si>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</si>
  <si>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</si>
  <si>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</si>
  <si>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</si>
  <si>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</si>
  <si>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</si>
  <si>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</si>
  <si>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</si>
  <si>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</si>
  <si>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</si>
  <si>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</si>
  <si>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</si>
  <si>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</si>
  <si>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</si>
  <si>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</si>
  <si>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</si>
  <si>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</si>
  <si>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</si>
  <si>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</si>
  <si>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</si>
  <si>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</si>
  <si>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</si>
  <si>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</si>
  <si>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</si>
  <si>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</si>
  <si>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</si>
  <si>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</si>
  <si>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</si>
  <si>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</si>
  <si>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</si>
  <si>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</si>
  <si>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</si>
  <si>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</si>
  <si>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</si>
  <si>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</si>
  <si>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</si>
  <si>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</si>
  <si>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</si>
  <si>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</si>
  <si>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</si>
  <si>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</si>
  <si>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</si>
  <si>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</si>
  <si>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</si>
  <si>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</si>
  <si>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</si>
  <si>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</si>
  <si>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</si>
  <si>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</si>
  <si>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</si>
  <si>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</si>
  <si>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</si>
  <si>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</si>
  <si>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</si>
  <si>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</si>
  <si>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</si>
  <si>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</si>
  <si>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</si>
  <si>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</si>
  <si>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</si>
  <si>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</si>
  <si>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</si>
  <si>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</si>
  <si>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</si>
  <si>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</si>
  <si>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</si>
  <si>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</si>
  <si>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</si>
  <si>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</si>
  <si>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</si>
  <si>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</si>
  <si>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</si>
  <si>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</si>
  <si>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</si>
  <si>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</si>
  <si>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</si>
  <si>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</si>
  <si>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</si>
  <si>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</si>
  <si>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</si>
  <si>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</si>
  <si>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</si>
  <si>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</si>
  <si>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</si>
  <si>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</si>
  <si>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</si>
  <si>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</si>
  <si>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</si>
  <si>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</si>
  <si>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</si>
  <si>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</si>
  <si>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</si>
  <si>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</si>
  <si>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</si>
  <si>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</si>
  <si>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</si>
  <si>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</si>
  <si>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</si>
  <si>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</si>
  <si>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</si>
  <si>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</si>
  <si>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</si>
  <si>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</si>
  <si>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</si>
  <si>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</si>
  <si>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</si>
  <si>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</si>
  <si>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</si>
  <si>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</si>
  <si>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</si>
  <si>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</si>
  <si>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</si>
  <si>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</si>
  <si>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</si>
  <si>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</si>
  <si>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</si>
  <si>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</si>
  <si>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</si>
  <si>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</si>
  <si>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</si>
  <si>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</si>
  <si>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</si>
  <si>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</si>
  <si>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</si>
  <si>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</si>
  <si>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</si>
  <si>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</si>
  <si>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</si>
  <si>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</si>
  <si>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</si>
  <si>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</si>
  <si>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</si>
  <si>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</si>
  <si>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</si>
  <si>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</si>
  <si>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</si>
  <si>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</si>
  <si>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</si>
  <si>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</si>
  <si>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</si>
  <si>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</si>
  <si>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</si>
  <si>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</si>
  <si>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</si>
  <si>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</si>
  <si>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</si>
  <si>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</si>
  <si>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</si>
  <si>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</si>
  <si>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</si>
  <si>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</si>
  <si>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</si>
  <si>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</si>
  <si>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</si>
  <si>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</si>
  <si>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</si>
  <si>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</si>
  <si>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</si>
  <si>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</si>
  <si>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</si>
  <si>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</si>
  <si>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</si>
  <si>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</si>
  <si>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</si>
  <si>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</si>
  <si>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</si>
  <si>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</si>
  <si>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</si>
  <si>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</si>
  <si>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</si>
  <si>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</si>
  <si>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</si>
  <si>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</si>
  <si>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</si>
  <si>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</si>
  <si>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</si>
  <si>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</si>
  <si>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</si>
  <si>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</si>
  <si>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</si>
  <si>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</si>
  <si>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</si>
  <si>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</si>
  <si>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</si>
  <si>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</si>
  <si>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</si>
  <si>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</si>
  <si>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</si>
  <si>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</si>
  <si>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</si>
  <si>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</si>
  <si>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</si>
  <si>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</si>
  <si>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</si>
  <si>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</si>
  <si>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</si>
  <si>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</si>
  <si>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</si>
  <si>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</si>
  <si>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</si>
  <si>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</si>
  <si>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</si>
  <si>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</si>
  <si>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</si>
  <si>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</si>
  <si>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</si>
  <si>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</si>
  <si>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</si>
  <si>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</si>
  <si>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</si>
  <si>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</si>
  <si>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</si>
  <si>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</si>
  <si>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</si>
  <si>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</si>
  <si>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</si>
  <si>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</si>
  <si>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</si>
  <si>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</si>
  <si>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</si>
  <si>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</si>
  <si>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</si>
  <si>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</si>
  <si>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</si>
  <si>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</si>
  <si>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</si>
  <si>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</si>
  <si>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</si>
  <si>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</si>
  <si>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</si>
  <si>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</si>
  <si>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</si>
  <si>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</si>
  <si>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</si>
  <si>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</si>
  <si>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</si>
  <si>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</si>
  <si>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</si>
  <si>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</si>
  <si>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</si>
  <si>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</si>
  <si>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</si>
  <si>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</si>
  <si>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</si>
  <si>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</si>
  <si>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</si>
  <si>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</si>
  <si>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</si>
  <si>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</si>
  <si>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</si>
  <si>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</si>
  <si>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</si>
  <si>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</si>
  <si>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</si>
  <si>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</si>
  <si>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</si>
  <si>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</si>
  <si>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</si>
  <si>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</si>
  <si>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</si>
  <si>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</si>
  <si>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</si>
  <si>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</si>
  <si>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</si>
  <si>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</si>
  <si>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</si>
  <si>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</si>
  <si>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</si>
  <si>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</si>
  <si>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</si>
  <si>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</si>
  <si>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</si>
  <si>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</si>
  <si>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</si>
  <si>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</si>
  <si>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</si>
  <si>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</si>
  <si>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</si>
  <si>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</si>
  <si>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</si>
  <si>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</si>
  <si>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</si>
  <si>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</si>
  <si>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</si>
  <si>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</si>
  <si>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</si>
  <si>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</si>
  <si>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</si>
  <si>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</si>
  <si>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</si>
  <si>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</si>
  <si>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</si>
  <si>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</si>
  <si>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</si>
  <si>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</si>
  <si>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</si>
  <si>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</si>
  <si>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</si>
  <si>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</si>
  <si>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</si>
  <si>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</si>
  <si>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</si>
  <si>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</si>
  <si>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</si>
  <si>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</si>
  <si>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</si>
  <si>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</si>
  <si>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</si>
  <si>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</si>
  <si>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</si>
  <si>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</si>
  <si>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</si>
  <si>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</si>
  <si>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</si>
  <si>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</si>
  <si>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</si>
  <si>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</si>
  <si>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</si>
  <si>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</si>
  <si>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</si>
  <si>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</si>
  <si>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</si>
  <si>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</si>
  <si>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</si>
  <si>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</si>
  <si>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</si>
  <si>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</si>
  <si>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</si>
  <si>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</si>
  <si>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</si>
  <si>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</si>
  <si>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</si>
  <si>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</si>
  <si>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</si>
  <si>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</si>
  <si>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</si>
  <si>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</si>
  <si>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</si>
  <si>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</si>
  <si>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</si>
  <si>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</si>
  <si>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</si>
  <si>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</si>
  <si>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</si>
  <si>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</si>
  <si>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</si>
  <si>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</si>
  <si>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</si>
  <si>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</si>
  <si>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</si>
  <si>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</si>
  <si>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</si>
  <si>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</si>
  <si>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</si>
  <si>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</si>
  <si>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</si>
  <si>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</si>
  <si>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</si>
  <si>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</si>
  <si>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</si>
  <si>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</si>
  <si>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</si>
  <si>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</si>
  <si>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</si>
  <si>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</si>
  <si>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</si>
  <si>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</si>
  <si>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</si>
  <si>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</si>
  <si>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</si>
  <si>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</si>
  <si>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</si>
  <si>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</si>
  <si>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</si>
  <si>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</si>
  <si>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</si>
  <si>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</si>
  <si>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</si>
  <si>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</si>
  <si>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</si>
  <si>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</si>
  <si>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</si>
  <si>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</si>
  <si>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</si>
  <si>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</si>
  <si>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</si>
  <si>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</si>
  <si>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</si>
  <si>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</si>
  <si>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</si>
  <si>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</si>
  <si>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</si>
  <si>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</si>
  <si>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</si>
  <si>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</si>
  <si>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</si>
  <si>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</si>
  <si>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</si>
  <si>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</si>
  <si>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</si>
  <si>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</si>
  <si>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</si>
  <si>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</si>
  <si>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</si>
  <si>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</si>
  <si>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</si>
  <si>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</si>
  <si>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</si>
  <si>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</si>
  <si>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</si>
  <si>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</si>
  <si>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</si>
  <si>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</si>
  <si>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</si>
  <si>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</si>
  <si>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</si>
  <si>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</si>
  <si>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</si>
  <si>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</si>
  <si>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</si>
  <si>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</si>
  <si>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</si>
  <si>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</si>
  <si>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</si>
  <si>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</si>
  <si>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</si>
  <si>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</si>
  <si>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</si>
  <si>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</si>
  <si>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</si>
  <si>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</si>
  <si>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</si>
  <si>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</si>
  <si>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</si>
  <si>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</si>
  <si>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</si>
  <si>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</si>
  <si>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</si>
  <si>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</si>
  <si>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</si>
  <si>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</si>
  <si>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</si>
  <si>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</si>
  <si>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</si>
  <si>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</si>
  <si>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</si>
  <si>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</si>
  <si>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</si>
  <si>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</si>
  <si>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</si>
  <si>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</si>
  <si>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</si>
  <si>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</si>
  <si>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</si>
  <si>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</si>
  <si>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</si>
  <si>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</si>
  <si>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</si>
  <si>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</si>
  <si>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</si>
  <si>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</si>
  <si>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</si>
  <si>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</si>
  <si>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</si>
  <si>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</si>
  <si>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</si>
  <si>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</si>
  <si>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</si>
  <si>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</si>
  <si>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</si>
  <si>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</si>
  <si>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</si>
  <si>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</si>
  <si>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</si>
  <si>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</si>
  <si>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</si>
  <si>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</si>
  <si>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</si>
  <si>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</si>
  <si>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</si>
  <si>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</si>
  <si>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</si>
  <si>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</si>
  <si>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</si>
  <si>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</si>
  <si>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</si>
  <si>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</si>
  <si>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</si>
  <si>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</si>
  <si>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</si>
  <si>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</si>
  <si>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</si>
  <si>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</si>
  <si>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</si>
  <si>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</si>
  <si>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</si>
  <si>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</si>
  <si>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</si>
  <si>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</si>
  <si>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</si>
  <si>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</si>
  <si>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</si>
  <si>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</si>
  <si>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</si>
  <si>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</si>
  <si>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</si>
  <si>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</si>
  <si>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</si>
  <si>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</si>
  <si>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</si>
  <si>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</si>
  <si>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</si>
  <si>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</si>
  <si>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</si>
  <si>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</si>
  <si>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</si>
  <si>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</si>
  <si>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</si>
  <si>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</si>
  <si>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</si>
  <si>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</si>
  <si>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</si>
  <si>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</si>
  <si>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</si>
  <si>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</si>
  <si>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</si>
  <si>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</si>
  <si>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</si>
  <si>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</si>
  <si>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</si>
  <si>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</si>
  <si>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</si>
  <si>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</si>
  <si>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</si>
  <si>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</si>
  <si>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</si>
  <si>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</si>
  <si>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</si>
  <si>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</si>
  <si>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</si>
  <si>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</si>
  <si>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</si>
  <si>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</si>
  <si>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</si>
  <si>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</si>
  <si>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</si>
  <si>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</si>
  <si>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</si>
  <si>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</si>
  <si>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</si>
  <si>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</si>
  <si>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</si>
  <si>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</si>
  <si>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</si>
  <si>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</si>
  <si>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</si>
  <si>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</si>
  <si>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</si>
  <si>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</si>
  <si>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</si>
  <si>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</si>
  <si>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</si>
  <si>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</si>
  <si>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</si>
  <si>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</si>
  <si>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</si>
  <si>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</si>
  <si>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</si>
  <si>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</si>
  <si>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</si>
  <si>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</si>
  <si>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</si>
  <si>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</si>
  <si>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</si>
  <si>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</si>
  <si>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</si>
  <si>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</si>
  <si>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</si>
  <si>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</si>
  <si>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</si>
  <si>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</si>
  <si>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</si>
  <si>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</si>
  <si>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</si>
  <si>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</si>
  <si>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</si>
  <si>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</si>
  <si>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</si>
  <si>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</si>
  <si>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</si>
  <si>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</si>
  <si>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</si>
  <si>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</si>
  <si>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</si>
  <si>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</si>
  <si>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</si>
  <si>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</si>
  <si>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</si>
  <si>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</si>
  <si>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</si>
  <si>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</si>
  <si>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</si>
  <si>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</si>
  <si>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</si>
  <si>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</si>
  <si>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</si>
  <si>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</si>
  <si>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</si>
  <si>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</si>
  <si>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</si>
  <si>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</si>
  <si>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</si>
  <si>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</si>
  <si>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</si>
  <si>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</si>
  <si>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</si>
  <si>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</si>
  <si>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</si>
  <si>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</si>
  <si>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</si>
  <si>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</si>
  <si>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</si>
  <si>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</si>
  <si>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</si>
  <si>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</si>
  <si>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</si>
  <si>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</si>
  <si>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</si>
  <si>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</si>
  <si>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</si>
  <si>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</si>
  <si>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</si>
  <si>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</si>
  <si>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</si>
  <si>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</si>
  <si>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</si>
  <si>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</si>
  <si>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</si>
  <si>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</si>
  <si>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</si>
  <si>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</si>
  <si>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</si>
  <si>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</si>
  <si>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</si>
  <si>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</si>
  <si>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</si>
  <si>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</si>
  <si>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</si>
  <si>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</si>
  <si>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</si>
  <si>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</si>
  <si>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</si>
  <si>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</si>
  <si>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</si>
  <si>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</si>
  <si>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</si>
  <si>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</si>
  <si>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</si>
  <si>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</si>
  <si>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</si>
  <si>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</si>
  <si>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</si>
  <si>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</si>
  <si>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</si>
  <si>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</si>
  <si>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</si>
  <si>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</si>
  <si>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</si>
  <si>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</si>
  <si>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</si>
  <si>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</si>
  <si>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</si>
  <si>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</si>
  <si>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</si>
  <si>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</si>
  <si>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</si>
  <si>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</si>
  <si>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</si>
  <si>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</si>
  <si>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</si>
  <si>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</si>
  <si>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</si>
  <si>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</si>
  <si>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</si>
  <si>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</si>
  <si>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</si>
  <si>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</si>
  <si>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</si>
  <si>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</si>
  <si>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</si>
  <si>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</si>
  <si>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</si>
  <si>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</si>
  <si>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</si>
  <si>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</si>
  <si>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</si>
  <si>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</si>
  <si>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</si>
  <si>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</si>
  <si>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</si>
  <si>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</si>
  <si>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</si>
  <si>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</si>
  <si>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</si>
  <si>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</si>
  <si>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</si>
  <si>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</si>
  <si>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</si>
  <si>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</si>
  <si>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</si>
  <si>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</si>
  <si>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</si>
  <si>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</si>
  <si>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</si>
  <si>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</si>
  <si>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</si>
  <si>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</si>
  <si>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</si>
  <si>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</si>
  <si>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</si>
  <si>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</si>
  <si>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</si>
  <si>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</si>
  <si>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</si>
  <si>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</si>
  <si>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</si>
  <si>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</si>
  <si>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</si>
  <si>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</si>
  <si>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</si>
  <si>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</si>
  <si>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</si>
  <si>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</si>
  <si>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</si>
  <si>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</si>
  <si>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</si>
  <si>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</si>
  <si>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</si>
  <si>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</si>
  <si>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</si>
  <si>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</si>
  <si>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</si>
  <si>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</si>
  <si>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</si>
  <si>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</si>
  <si>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</si>
  <si>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</si>
  <si>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</si>
  <si>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</si>
  <si>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</si>
  <si>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</si>
  <si>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</si>
  <si>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</si>
  <si>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</si>
  <si>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</si>
  <si>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</si>
  <si>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</si>
  <si>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</si>
  <si>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</si>
  <si>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</si>
  <si>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</si>
  <si>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</si>
  <si>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</si>
  <si>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</si>
  <si>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</si>
  <si>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</si>
  <si>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</si>
  <si>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</si>
  <si>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</si>
  <si>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</si>
  <si>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</si>
  <si>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</si>
  <si>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</si>
  <si>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</si>
  <si>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</si>
  <si>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</si>
  <si>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</si>
  <si>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</si>
  <si>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</si>
  <si>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</si>
  <si>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</si>
  <si>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</si>
  <si>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</si>
  <si>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</si>
  <si>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</si>
  <si>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</si>
  <si>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</si>
  <si>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</si>
  <si>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</si>
  <si>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</si>
  <si>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</si>
  <si>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</si>
  <si>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</si>
  <si>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</si>
  <si>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</si>
  <si>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</si>
  <si>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</si>
  <si>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</si>
  <si>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</si>
  <si>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</si>
  <si>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</si>
  <si>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</si>
  <si>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</si>
  <si>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</si>
  <si>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</si>
  <si>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</si>
  <si>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</si>
  <si>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</si>
  <si>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</si>
  <si>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</si>
  <si>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</si>
  <si>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</si>
  <si>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</si>
  <si>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</si>
  <si>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</si>
  <si>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</si>
  <si>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</si>
  <si>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</si>
  <si>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</si>
  <si>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</si>
  <si>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</si>
  <si>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</si>
  <si>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</si>
  <si>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</si>
  <si>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</si>
  <si>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</si>
  <si>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</si>
  <si>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</si>
  <si>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</si>
  <si>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</si>
  <si>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</si>
  <si>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</si>
  <si>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</si>
  <si>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</si>
  <si>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</si>
  <si>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</si>
  <si>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</si>
  <si>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</si>
  <si>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</si>
  <si>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</si>
  <si>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</si>
  <si>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</si>
  <si>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</si>
  <si>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</si>
  <si>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</si>
  <si>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</si>
  <si>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</si>
  <si>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</si>
  <si>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</si>
  <si>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</si>
  <si>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</si>
  <si>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</si>
  <si>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</si>
  <si>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</si>
  <si>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</si>
  <si>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</si>
  <si>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</si>
  <si>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</si>
  <si>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</si>
  <si>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</si>
  <si>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</si>
  <si>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</si>
  <si>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</si>
  <si>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</si>
  <si>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</si>
  <si>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</si>
  <si>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</si>
  <si>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</si>
  <si>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</si>
  <si>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</si>
  <si>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</si>
  <si>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</si>
  <si>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</si>
  <si>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</si>
  <si>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</si>
  <si>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</si>
  <si>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</si>
  <si>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</si>
  <si>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</si>
  <si>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</si>
  <si>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</si>
  <si>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</si>
  <si>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</si>
  <si>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</si>
  <si>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</si>
  <si>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</si>
  <si>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</si>
  <si>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</si>
  <si>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</si>
  <si>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</si>
  <si>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</si>
  <si>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</si>
  <si>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</si>
  <si>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</si>
  <si>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</si>
  <si>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</si>
  <si>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</si>
  <si>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</si>
  <si>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</si>
  <si>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</si>
  <si>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</si>
  <si>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</si>
  <si>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</si>
  <si>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</si>
  <si>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</si>
  <si>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</si>
  <si>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</si>
  <si>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</si>
  <si>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</si>
  <si>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</si>
  <si>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</si>
  <si>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</si>
  <si>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</si>
  <si>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</si>
  <si>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</si>
  <si>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</si>
  <si>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</si>
  <si>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</si>
  <si>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</si>
  <si>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</si>
  <si>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</si>
  <si>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</si>
  <si>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</si>
  <si>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</si>
  <si>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</si>
  <si>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</si>
  <si>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</si>
  <si>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</si>
  <si>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</si>
  <si>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</si>
  <si>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</si>
  <si>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</si>
  <si>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</si>
  <si>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</si>
  <si>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</si>
  <si>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</si>
  <si>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</si>
  <si>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</si>
  <si>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</si>
  <si>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</si>
  <si>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</si>
  <si>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</si>
  <si>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</si>
  <si>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</si>
  <si>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</si>
  <si>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</si>
  <si>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</si>
  <si>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</si>
  <si>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</si>
  <si>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</si>
  <si>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</si>
  <si>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</si>
  <si>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</si>
  <si>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</si>
  <si>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</si>
  <si>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</si>
  <si>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</si>
  <si>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</si>
  <si>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</si>
  <si>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</si>
  <si>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</si>
  <si>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</si>
  <si>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</si>
  <si>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</si>
  <si>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</si>
  <si>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</si>
  <si>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</si>
  <si>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</si>
  <si>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</si>
  <si>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</si>
  <si>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</si>
  <si>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</si>
  <si>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</si>
  <si>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</si>
  <si>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</si>
  <si>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</si>
  <si>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</si>
  <si>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</si>
  <si>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</si>
  <si>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</si>
  <si>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</si>
  <si>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</si>
  <si>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</si>
  <si>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</si>
  <si>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</si>
  <si>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</si>
  <si>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</si>
  <si>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</si>
  <si>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</si>
  <si>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</si>
  <si>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</si>
  <si>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</si>
  <si>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</si>
  <si>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</si>
  <si>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</si>
  <si>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</si>
  <si>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</si>
  <si>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</si>
  <si>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</si>
  <si>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</si>
  <si>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</si>
  <si>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</si>
  <si>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</si>
  <si>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</si>
  <si>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</si>
  <si>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</si>
  <si>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</si>
  <si>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</si>
  <si>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</si>
  <si>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</si>
  <si>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</si>
  <si>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</si>
  <si>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</si>
  <si>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</si>
  <si>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</si>
  <si>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</si>
  <si>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</si>
  <si>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</si>
  <si>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</si>
  <si>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</si>
  <si>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</si>
  <si>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</si>
  <si>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</si>
  <si>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</si>
  <si>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</si>
  <si>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</si>
  <si>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</si>
  <si>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</si>
  <si>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</si>
  <si>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</si>
  <si>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</si>
  <si>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</si>
  <si>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</si>
  <si>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</si>
  <si>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</si>
  <si>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</si>
  <si>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</si>
  <si>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</si>
  <si>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</si>
  <si>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</si>
  <si>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</si>
  <si>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</si>
  <si>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</si>
  <si>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</si>
  <si>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</si>
  <si>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</si>
  <si>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</si>
  <si>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</si>
  <si>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</si>
  <si>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</si>
  <si>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</si>
  <si>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</si>
  <si>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</si>
  <si>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</si>
  <si>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</si>
  <si>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</si>
  <si>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</si>
  <si>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</si>
  <si>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</si>
  <si>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</si>
  <si>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</si>
  <si>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</si>
  <si>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</si>
  <si>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</si>
  <si>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</si>
  <si>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</si>
  <si>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</si>
  <si>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</si>
  <si>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</si>
  <si>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</si>
  <si>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</si>
  <si>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</si>
  <si>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</si>
  <si>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</si>
  <si>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</si>
  <si>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</si>
  <si>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</si>
  <si>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</si>
  <si>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</si>
  <si>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</si>
  <si>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</si>
  <si>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</si>
  <si>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</si>
  <si>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</si>
  <si>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</si>
  <si>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</si>
  <si>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</si>
  <si>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</si>
  <si>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</si>
  <si>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</si>
  <si>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</si>
  <si>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</si>
  <si>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</si>
  <si>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</si>
  <si>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</si>
  <si>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</si>
  <si>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</si>
  <si>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</si>
  <si>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</si>
  <si>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</si>
  <si>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</si>
  <si>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</si>
  <si>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</si>
  <si>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</si>
  <si>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</si>
  <si>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</si>
  <si>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</si>
  <si>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</si>
  <si>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</si>
  <si>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</si>
  <si>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</si>
  <si>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</si>
  <si>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</si>
  <si>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</si>
  <si>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</si>
  <si>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</si>
  <si>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</si>
  <si>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</si>
  <si>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</si>
  <si>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</si>
  <si>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</si>
  <si>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</si>
  <si>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</si>
  <si>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</si>
  <si>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</si>
  <si>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</si>
  <si>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</si>
  <si>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</si>
  <si>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</si>
  <si>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</si>
  <si>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</si>
  <si>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</si>
  <si>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</si>
  <si>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</si>
  <si>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</si>
  <si>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</si>
  <si>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</si>
  <si>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</si>
  <si>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</si>
  <si>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</si>
  <si>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</si>
  <si>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</si>
  <si>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</si>
  <si>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</si>
  <si>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</si>
  <si>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</si>
  <si>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</si>
  <si>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</si>
  <si>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</si>
  <si>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</si>
  <si>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</si>
  <si>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</si>
  <si>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</si>
  <si>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</si>
  <si>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</si>
  <si>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</si>
  <si>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</si>
  <si>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</si>
  <si>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</si>
  <si>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</si>
  <si>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</si>
  <si>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</si>
  <si>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</si>
  <si>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</si>
  <si>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</si>
  <si>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</si>
  <si>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</si>
  <si>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</si>
  <si>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</si>
  <si>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</si>
  <si>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</si>
  <si>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</si>
  <si>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</si>
  <si>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</si>
  <si>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</si>
  <si>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</si>
  <si>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</si>
  <si>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</si>
  <si>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</si>
  <si>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</si>
  <si>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</si>
  <si>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</si>
  <si>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</si>
  <si>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</si>
  <si>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</si>
  <si>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</si>
  <si>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</si>
  <si>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</si>
  <si>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</si>
  <si>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</si>
  <si>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</si>
  <si>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</si>
  <si>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</si>
  <si>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</si>
  <si>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</si>
  <si>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</si>
  <si>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</si>
  <si>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</si>
  <si>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</si>
  <si>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</si>
  <si>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</si>
  <si>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</si>
  <si>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</si>
  <si>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</si>
  <si>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</si>
  <si>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</si>
  <si>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</si>
  <si>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</si>
  <si>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</si>
  <si>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</si>
  <si>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</si>
  <si>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</si>
  <si>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</si>
  <si>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</si>
  <si>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</si>
  <si>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</si>
  <si>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</si>
  <si>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</si>
  <si>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</si>
  <si>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</si>
  <si>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</si>
  <si>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</si>
  <si>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</si>
  <si>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</si>
  <si>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</si>
  <si>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</si>
  <si>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</si>
  <si>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</si>
  <si>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</si>
  <si>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</si>
  <si>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</si>
  <si>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</si>
  <si>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</si>
  <si>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</si>
  <si>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</si>
  <si>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</si>
  <si>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</si>
  <si>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</si>
  <si>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</si>
  <si>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</si>
  <si>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</si>
  <si>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</si>
  <si>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</si>
  <si>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</si>
  <si>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</si>
  <si>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</si>
  <si>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</si>
  <si>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</si>
  <si>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</si>
  <si>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</si>
  <si>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</si>
  <si>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</si>
  <si>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</si>
  <si>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</si>
  <si>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</si>
  <si>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</si>
  <si>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</si>
  <si>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</si>
  <si>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</si>
  <si>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</si>
  <si>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</si>
  <si>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</si>
  <si>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</si>
  <si>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</si>
  <si>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</si>
  <si>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</si>
  <si>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</si>
  <si>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</si>
  <si>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</si>
  <si>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</si>
  <si>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</si>
  <si>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</si>
  <si>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</si>
  <si>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</si>
  <si>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</si>
  <si>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</si>
  <si>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</si>
  <si>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</si>
  <si>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</si>
  <si>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</si>
  <si>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</si>
  <si>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</si>
  <si>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</si>
  <si>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</si>
  <si>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</si>
  <si>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</si>
  <si>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</si>
  <si>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</si>
  <si>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</si>
  <si>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</si>
  <si>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</si>
  <si>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</si>
  <si>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</si>
  <si>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</si>
  <si>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</si>
  <si>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</si>
  <si>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</si>
  <si>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</si>
  <si>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</si>
  <si>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</si>
  <si>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</si>
  <si>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</si>
  <si>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</si>
  <si>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</si>
  <si>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</si>
  <si>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</si>
  <si>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</si>
  <si>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</si>
  <si>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</si>
  <si>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</si>
  <si>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</si>
  <si>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</si>
  <si>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</si>
  <si>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</si>
  <si>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</si>
  <si>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</si>
  <si>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</si>
  <si>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</si>
  <si>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</si>
  <si>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</si>
  <si>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</si>
  <si>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</si>
  <si>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</si>
  <si>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</si>
  <si>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</si>
  <si>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</si>
  <si>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</si>
  <si>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</si>
  <si>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</si>
  <si>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</si>
  <si>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</si>
  <si>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</si>
  <si>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</si>
  <si>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</si>
  <si>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</si>
  <si>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</si>
  <si>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</si>
  <si>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</si>
  <si>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</si>
  <si>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</si>
  <si>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</si>
  <si>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</si>
  <si>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</si>
  <si>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</si>
  <si>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</si>
  <si>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</si>
  <si>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</si>
  <si>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</si>
  <si>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</si>
  <si>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</si>
  <si>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</si>
  <si>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</si>
  <si>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</si>
  <si>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</si>
  <si>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</si>
  <si>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</si>
  <si>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</si>
  <si>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</si>
  <si>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</si>
  <si>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</si>
  <si>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</si>
  <si>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</si>
  <si>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</si>
  <si>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</si>
  <si>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</si>
  <si>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</si>
  <si>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</si>
  <si>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</si>
  <si>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</si>
  <si>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</si>
  <si>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</si>
  <si>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</si>
  <si>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</si>
  <si>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</si>
  <si>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</si>
  <si>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</si>
  <si>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</si>
  <si>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</si>
  <si>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</si>
  <si>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</si>
  <si>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</si>
  <si>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</si>
  <si>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</si>
  <si>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</si>
  <si>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</si>
  <si>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</si>
  <si>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</si>
  <si>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</si>
  <si>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</si>
  <si>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</si>
  <si>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</si>
  <si>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</si>
  <si>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</si>
  <si>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</si>
  <si>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</si>
  <si>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</si>
  <si>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</si>
  <si>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</si>
  <si>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</si>
  <si>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</si>
  <si>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</si>
  <si>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</si>
  <si>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</si>
  <si>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</si>
  <si>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</si>
  <si>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</si>
  <si>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</si>
  <si>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</si>
  <si>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</si>
  <si>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</si>
  <si>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</si>
  <si>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</si>
  <si>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</si>
  <si>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</si>
  <si>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</si>
  <si>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</si>
  <si>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</si>
  <si>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</si>
  <si>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</si>
  <si>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</si>
  <si>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</si>
  <si>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</si>
  <si>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</si>
  <si>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</si>
  <si>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</si>
  <si>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</si>
  <si>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</si>
  <si>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</si>
  <si>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</si>
  <si>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</si>
  <si>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</si>
  <si>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</si>
  <si>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</si>
  <si>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</si>
  <si>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</si>
  <si>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</si>
  <si>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</si>
  <si>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</si>
  <si>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</si>
  <si>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</si>
  <si>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</si>
  <si>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</si>
  <si>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</si>
  <si>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</si>
  <si>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</si>
  <si>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</si>
  <si>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</si>
  <si>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</si>
  <si>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</si>
  <si>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</si>
  <si>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</si>
  <si>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</si>
  <si>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</si>
  <si>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</si>
  <si>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</si>
  <si>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</si>
  <si>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</si>
  <si>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</si>
  <si>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</si>
  <si>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</si>
  <si>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</si>
  <si>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</si>
  <si>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</si>
  <si>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</si>
  <si>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</si>
  <si>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</si>
  <si>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</si>
  <si>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</si>
  <si>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</si>
  <si>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</si>
  <si>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</si>
  <si>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</si>
  <si>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</si>
  <si>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</si>
  <si>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</si>
  <si>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</si>
  <si>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</si>
  <si>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</si>
  <si>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</si>
  <si>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</si>
  <si>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</si>
  <si>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</si>
  <si>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</si>
  <si>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</si>
  <si>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</si>
  <si>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</si>
  <si>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</si>
  <si>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</si>
  <si>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</si>
  <si>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</si>
  <si>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</si>
  <si>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</si>
  <si>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</si>
  <si>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</si>
  <si>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</si>
  <si>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</si>
  <si>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</si>
  <si>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</si>
  <si>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</si>
  <si>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</si>
  <si>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</si>
  <si>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</si>
  <si>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</si>
  <si>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</si>
  <si>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</si>
  <si>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</si>
  <si>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</si>
  <si>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</si>
  <si>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</si>
  <si>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</si>
  <si>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</si>
  <si>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</si>
  <si>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</si>
  <si>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</si>
  <si>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</si>
  <si>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</si>
  <si>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</si>
  <si>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</si>
  <si>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</si>
  <si>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</si>
  <si>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</si>
  <si>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</si>
  <si>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</si>
  <si>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</si>
  <si>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</si>
  <si>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</si>
  <si>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</si>
  <si>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</si>
  <si>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</si>
  <si>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</si>
  <si>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</si>
  <si>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</si>
  <si>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</si>
  <si>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</si>
  <si>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</si>
  <si>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</si>
  <si>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</si>
  <si>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</si>
  <si>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</si>
  <si>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</si>
  <si>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</si>
  <si>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</si>
  <si>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</si>
  <si>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</si>
  <si>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</si>
  <si>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</si>
  <si>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</si>
  <si>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</si>
  <si>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</si>
  <si>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</si>
  <si>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</si>
  <si>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</si>
  <si>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</si>
  <si>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</si>
  <si>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</si>
  <si>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</si>
  <si>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</si>
  <si>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</si>
  <si>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</si>
  <si>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</si>
  <si>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</si>
  <si>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</si>
  <si>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</si>
  <si>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</si>
  <si>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</si>
  <si>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</si>
  <si>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</si>
  <si>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</si>
  <si>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</si>
  <si>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</si>
  <si>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</si>
  <si>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</si>
  <si>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</si>
  <si>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</si>
  <si>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</si>
  <si>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</si>
  <si>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</si>
  <si>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</si>
  <si>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</si>
  <si>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</si>
  <si>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</si>
  <si>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</si>
  <si>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</si>
  <si>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</si>
  <si>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</si>
  <si>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</si>
  <si>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</si>
  <si>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</si>
  <si>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</si>
  <si>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</si>
  <si>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</si>
  <si>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</si>
  <si>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</si>
  <si>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</si>
  <si>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</si>
  <si>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</si>
  <si>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</si>
  <si>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</si>
  <si>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</si>
  <si>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</si>
  <si>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</si>
  <si>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</si>
  <si>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</si>
  <si>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</si>
  <si>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</si>
  <si>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</si>
  <si>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</si>
  <si>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</si>
  <si>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</si>
  <si>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</si>
  <si>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</si>
  <si>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</si>
  <si>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</si>
  <si>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</si>
  <si>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</si>
  <si>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</si>
  <si>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</si>
  <si>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</si>
  <si>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</si>
  <si>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</si>
  <si>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</si>
  <si>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</si>
  <si>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</si>
  <si>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</si>
  <si>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</si>
  <si>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</si>
  <si>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</si>
  <si>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</si>
  <si>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</si>
  <si>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</si>
  <si>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</si>
  <si>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</si>
  <si>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</si>
  <si>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</si>
  <si>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</si>
  <si>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</si>
  <si>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</si>
  <si>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</si>
  <si>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</si>
  <si>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</si>
  <si>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</si>
  <si>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</si>
  <si>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</si>
  <si>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</si>
  <si>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</si>
  <si>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</si>
  <si>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</si>
  <si>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</si>
  <si>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</si>
  <si>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</si>
  <si>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</si>
  <si>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</si>
  <si>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</si>
  <si>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</si>
  <si>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</si>
  <si>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</si>
  <si>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</si>
  <si>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</si>
  <si>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</si>
  <si>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</si>
  <si>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</si>
  <si>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</si>
  <si>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</si>
  <si>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</si>
  <si>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</si>
  <si>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</si>
  <si>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</si>
  <si>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</si>
  <si>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</si>
  <si>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</si>
  <si>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</si>
  <si>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</si>
  <si>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</si>
  <si>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</si>
  <si>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</si>
  <si>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</si>
  <si>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</si>
  <si>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</si>
  <si>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</si>
  <si>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</si>
  <si>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</si>
  <si>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</si>
  <si>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</si>
  <si>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</si>
  <si>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</si>
  <si>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</si>
  <si>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</si>
  <si>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</si>
  <si>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</si>
  <si>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</si>
  <si>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</si>
  <si>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</si>
  <si>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</si>
  <si>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</si>
  <si>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</si>
  <si>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</si>
  <si>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</si>
  <si>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</si>
  <si>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</si>
  <si>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</si>
  <si>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</si>
  <si>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</si>
  <si>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</si>
  <si>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</si>
  <si>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</si>
  <si>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</si>
  <si>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</si>
  <si>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</si>
  <si>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</si>
  <si>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</si>
  <si>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</si>
  <si>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</si>
  <si>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</si>
  <si>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</si>
  <si>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</si>
  <si>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</si>
  <si>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</si>
  <si>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</si>
  <si>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</si>
  <si>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</si>
  <si>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</si>
  <si>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</si>
  <si>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</si>
  <si>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</si>
  <si>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</si>
  <si>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</si>
  <si>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</si>
  <si>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</si>
  <si>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</si>
  <si>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</si>
  <si>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</si>
  <si>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</si>
  <si>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</si>
  <si>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</si>
  <si>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</si>
  <si>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</si>
  <si>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</si>
  <si>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</si>
  <si>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</si>
  <si>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</si>
  <si>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</si>
  <si>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</si>
  <si>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</si>
  <si>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</si>
  <si>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</si>
  <si>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</si>
  <si>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</si>
  <si>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</si>
  <si>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</si>
  <si>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</si>
  <si>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</si>
  <si>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</si>
  <si>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</si>
  <si>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</si>
  <si>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</si>
  <si>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</si>
  <si>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</si>
  <si>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</si>
  <si>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</si>
  <si>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</si>
  <si>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</si>
  <si>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</si>
  <si>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</si>
  <si>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</si>
  <si>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</si>
  <si>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</si>
  <si>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</si>
  <si>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</si>
  <si>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</si>
  <si>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</si>
  <si>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</si>
  <si>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</si>
  <si>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</si>
  <si>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</si>
  <si>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</si>
  <si>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</si>
  <si>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</si>
  <si>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</si>
  <si>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</si>
  <si>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</si>
  <si>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</si>
  <si>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</si>
  <si>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</si>
  <si>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</si>
  <si>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</si>
  <si>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</si>
  <si>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</si>
  <si>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</si>
  <si>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</si>
  <si>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</si>
  <si>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</si>
  <si>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</si>
  <si>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</si>
  <si>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</si>
  <si>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</si>
  <si>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</si>
  <si>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</si>
  <si>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</si>
  <si>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</si>
  <si>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</si>
  <si>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</si>
  <si>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</si>
  <si>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</si>
  <si>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</si>
  <si>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</si>
  <si>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</si>
  <si>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</si>
  <si>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</si>
  <si>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</si>
  <si>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</si>
  <si>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</si>
  <si>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</si>
  <si>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</si>
  <si>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</si>
  <si>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</si>
  <si>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</si>
  <si>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</si>
  <si>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</si>
  <si>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</si>
  <si>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</si>
  <si>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</si>
  <si>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</si>
  <si>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</si>
  <si>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</si>
  <si>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</si>
  <si>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</si>
  <si>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</si>
  <si>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</si>
  <si>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</si>
  <si>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</si>
  <si>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</si>
  <si>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</si>
  <si>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</si>
  <si>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</si>
  <si>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</si>
  <si>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</si>
  <si>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</si>
  <si>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</si>
  <si>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</si>
  <si>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</si>
  <si>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</si>
  <si>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</si>
  <si>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</si>
  <si>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</si>
  <si>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</si>
  <si>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</si>
  <si>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</si>
  <si>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</si>
  <si>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</si>
  <si>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</si>
  <si>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</si>
  <si>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</si>
  <si>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</si>
  <si>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</si>
  <si>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</si>
  <si>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</si>
  <si>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</si>
  <si>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</si>
  <si>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</si>
  <si>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</si>
  <si>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</si>
  <si>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</si>
  <si>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</si>
  <si>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</si>
  <si>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</si>
  <si>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</si>
  <si>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</si>
  <si>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</si>
  <si>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</si>
  <si>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</si>
  <si>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</si>
  <si>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</si>
  <si>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</si>
  <si>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</si>
  <si>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</si>
  <si>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</si>
  <si>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</si>
  <si>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</si>
  <si>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</si>
  <si>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</si>
  <si>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</si>
  <si>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</si>
  <si>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</si>
  <si>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</si>
  <si>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</si>
  <si>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</si>
  <si>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</si>
  <si>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</si>
  <si>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</si>
  <si>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</si>
  <si>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</si>
  <si>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</si>
  <si>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</si>
  <si>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</si>
  <si>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</si>
  <si>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</si>
  <si>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</si>
  <si>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</si>
  <si>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</si>
  <si>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</si>
  <si>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</si>
  <si>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</si>
  <si>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</si>
  <si>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</si>
  <si>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</si>
  <si>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</si>
  <si>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</si>
  <si>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</si>
  <si>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</si>
  <si>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</si>
  <si>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</si>
  <si>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</si>
  <si>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</si>
  <si>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</si>
  <si>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</si>
  <si>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</si>
  <si>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</si>
  <si>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</si>
  <si>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</si>
  <si>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</si>
  <si>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</si>
  <si>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</si>
  <si>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</si>
  <si>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</si>
  <si>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</si>
  <si>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</si>
  <si>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</si>
  <si>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</si>
  <si>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</si>
  <si>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</si>
  <si>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</si>
  <si>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</si>
  <si>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</si>
  <si>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</si>
  <si>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</si>
  <si>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</si>
  <si>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</si>
  <si>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</si>
  <si>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</si>
  <si>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</si>
  <si>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</si>
  <si>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</si>
  <si>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</si>
  <si>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</si>
  <si>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</si>
  <si>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</si>
  <si>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</si>
  <si>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</si>
  <si>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</si>
  <si>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</si>
  <si>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</si>
  <si>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</si>
  <si>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</si>
  <si>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</si>
  <si>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</si>
  <si>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</si>
  <si>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</si>
  <si>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</si>
  <si>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</si>
  <si>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</si>
  <si>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</si>
  <si>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</si>
  <si>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</si>
  <si>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</si>
  <si>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</si>
  <si>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</si>
  <si>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</si>
  <si>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</si>
  <si>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</si>
  <si>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</si>
  <si>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</si>
  <si>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</si>
  <si>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</si>
  <si>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</si>
  <si>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</si>
  <si>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</si>
  <si>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</si>
  <si>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</si>
  <si>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</si>
  <si>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</si>
  <si>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</si>
  <si>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</si>
  <si>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</si>
  <si>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</si>
  <si>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</si>
  <si>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</si>
  <si>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</si>
  <si>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</si>
  <si>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</si>
  <si>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</si>
  <si>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</si>
  <si>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</si>
  <si>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</si>
  <si>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</si>
  <si>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</si>
  <si>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</si>
  <si>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</si>
  <si>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</si>
  <si>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</si>
  <si>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</si>
  <si>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</si>
  <si>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</si>
  <si>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</si>
  <si>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</si>
  <si>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</si>
  <si>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</si>
  <si>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</si>
  <si>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</si>
  <si>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</si>
  <si>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</si>
  <si>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</si>
  <si>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</si>
  <si>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</si>
  <si>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</si>
  <si>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</si>
  <si>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</si>
  <si>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</si>
  <si>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</si>
  <si>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</si>
  <si>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</si>
  <si>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</si>
  <si>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</si>
  <si>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</si>
  <si>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</si>
  <si>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</si>
  <si>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</si>
  <si>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</si>
  <si>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</si>
  <si>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</si>
  <si>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</si>
  <si>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</si>
  <si>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</si>
  <si>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</si>
  <si>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</si>
  <si>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</si>
  <si>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</si>
  <si>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</si>
  <si>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</si>
  <si>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</si>
  <si>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</si>
  <si>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</si>
  <si>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</si>
  <si>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</si>
  <si>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</si>
  <si>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</si>
  <si>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</si>
  <si>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</si>
  <si>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</si>
  <si>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</si>
  <si>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</si>
  <si>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</si>
  <si>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</si>
  <si>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</si>
  <si>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</si>
  <si>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</si>
  <si>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</si>
  <si>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</si>
  <si>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</si>
  <si>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</si>
  <si>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</si>
  <si>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</si>
  <si>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</si>
  <si>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</si>
  <si>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</si>
  <si>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</si>
  <si>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</si>
  <si>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</si>
  <si>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</si>
  <si>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</si>
  <si>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</si>
  <si>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</si>
  <si>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</si>
  <si>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</si>
  <si>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</si>
  <si>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</si>
  <si>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</si>
  <si>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</si>
  <si>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</si>
  <si>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</si>
  <si>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</si>
  <si>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</si>
  <si>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</si>
  <si>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</si>
  <si>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</si>
  <si>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</si>
  <si>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</si>
  <si>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</si>
  <si>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</si>
  <si>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</si>
  <si>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</si>
  <si>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</si>
  <si>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</si>
  <si>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</si>
  <si>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</si>
  <si>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</si>
  <si>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</si>
  <si>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</si>
  <si>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</si>
  <si>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</si>
  <si>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</si>
  <si>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</si>
  <si>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</si>
  <si>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</si>
  <si>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</si>
  <si>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</si>
  <si>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</si>
  <si>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</si>
  <si>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</si>
  <si>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</si>
  <si>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</si>
  <si>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</si>
  <si>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</si>
  <si>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</si>
  <si>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</si>
  <si>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</si>
  <si>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</si>
  <si>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</si>
  <si>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</si>
  <si>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</si>
  <si>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</si>
  <si>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</si>
  <si>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</si>
  <si>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</si>
  <si>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</si>
  <si>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</si>
  <si>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</si>
  <si>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</si>
  <si>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</si>
  <si>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</si>
  <si>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</si>
  <si>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</si>
  <si>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</si>
  <si>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</si>
  <si>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</si>
  <si>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</si>
  <si>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</si>
  <si>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</si>
  <si>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</si>
  <si>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</si>
  <si>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</si>
  <si>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</si>
  <si>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</si>
  <si>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</si>
  <si>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</si>
  <si>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</si>
  <si>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</si>
  <si>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</si>
  <si>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</si>
  <si>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</si>
  <si>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</si>
  <si>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</si>
  <si>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</si>
  <si>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</si>
  <si>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</si>
  <si>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</si>
  <si>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</si>
  <si>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</si>
  <si>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</si>
  <si>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</si>
  <si>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</si>
  <si>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</si>
  <si>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</si>
  <si>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</si>
  <si>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</si>
  <si>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</si>
  <si>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</si>
  <si>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</si>
  <si>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</si>
  <si>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</si>
  <si>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</si>
  <si>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</si>
  <si>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</si>
  <si>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</si>
  <si>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</si>
  <si>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</si>
  <si>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</si>
  <si>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</si>
  <si>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</si>
  <si>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</si>
  <si>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</si>
  <si>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</si>
  <si>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</si>
  <si>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</si>
  <si>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</si>
  <si>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</si>
  <si>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</si>
  <si>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</si>
  <si>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</si>
  <si>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</si>
  <si>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</si>
  <si>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</si>
  <si>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</si>
  <si>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</si>
  <si>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</si>
  <si>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</si>
  <si>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</si>
  <si>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</si>
  <si>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</si>
  <si>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</si>
  <si>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</si>
  <si>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</si>
  <si>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</si>
  <si>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</si>
  <si>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</si>
  <si>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</si>
  <si>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</si>
  <si>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</si>
  <si>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</si>
  <si>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</si>
  <si>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</si>
  <si>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</si>
  <si>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</si>
  <si>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</si>
  <si>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</si>
  <si>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</si>
  <si>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</si>
  <si>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</si>
  <si>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</si>
  <si>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</si>
  <si>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</si>
  <si>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</si>
  <si>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</si>
  <si>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</si>
  <si>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</si>
  <si>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</si>
  <si>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</si>
  <si>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</si>
  <si>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</si>
  <si>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</si>
  <si>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</si>
  <si>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</si>
  <si>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</si>
  <si>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</si>
  <si>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</si>
  <si>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</si>
  <si>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</si>
  <si>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</si>
  <si>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</si>
  <si>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</si>
  <si>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</si>
  <si>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</si>
  <si>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</si>
  <si>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</si>
  <si>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</si>
  <si>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</si>
  <si>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</si>
  <si>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</si>
  <si>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</si>
  <si>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</si>
  <si>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</si>
  <si>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</si>
  <si>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</si>
  <si>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</si>
  <si>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</si>
  <si>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</si>
  <si>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</si>
  <si>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</si>
  <si>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</si>
  <si>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</si>
  <si>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</si>
  <si>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</si>
  <si>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</si>
  <si>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</si>
  <si>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</si>
  <si>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</si>
  <si>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</si>
  <si>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</si>
  <si>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</si>
  <si>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</si>
  <si>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</si>
  <si>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</si>
  <si>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</si>
  <si>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</si>
  <si>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</si>
  <si>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</si>
  <si>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</si>
  <si>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</si>
  <si>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</si>
  <si>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</si>
  <si>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</si>
  <si>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</si>
  <si>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</si>
  <si>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</si>
  <si>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</si>
  <si>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</si>
  <si>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</si>
  <si>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</si>
  <si>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</si>
  <si>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</si>
  <si>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</si>
  <si>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</si>
  <si>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</si>
  <si>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</si>
  <si>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</si>
  <si>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</si>
  <si>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</si>
  <si>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</si>
  <si>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</si>
  <si>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</si>
  <si>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</si>
  <si>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</si>
  <si>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</si>
  <si>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</si>
  <si>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</si>
  <si>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</si>
  <si>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</si>
  <si>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</si>
  <si>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</si>
  <si>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</si>
  <si>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</si>
  <si>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</si>
  <si>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</si>
  <si>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</si>
  <si>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</si>
  <si>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</si>
  <si>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</si>
  <si>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</si>
  <si>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</si>
  <si>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</si>
  <si>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</si>
  <si>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</si>
  <si>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</si>
  <si>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</si>
  <si>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</si>
  <si>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</si>
  <si>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</si>
  <si>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</si>
  <si>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</si>
  <si>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</si>
  <si>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</si>
  <si>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</si>
  <si>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</si>
  <si>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</si>
  <si>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</si>
  <si>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</si>
  <si>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</si>
  <si>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</si>
  <si>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</si>
  <si>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</si>
  <si>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</si>
  <si>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</si>
  <si>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</si>
  <si>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</si>
  <si>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</si>
  <si>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</si>
  <si>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</si>
  <si>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</si>
  <si>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</si>
  <si>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</si>
  <si>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</si>
  <si>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</si>
  <si>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</si>
  <si>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</si>
  <si>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</si>
  <si>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</si>
  <si>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</si>
  <si>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</si>
  <si>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</si>
  <si>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</si>
  <si>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</si>
  <si>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</si>
  <si>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</si>
  <si>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</si>
  <si>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</si>
  <si>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</si>
  <si>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</si>
  <si>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</si>
  <si>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</si>
  <si>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</si>
  <si>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</si>
  <si>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</si>
  <si>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</si>
  <si>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</si>
  <si>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</si>
  <si>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</si>
  <si>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</si>
  <si>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</si>
  <si>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</si>
  <si>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</si>
  <si>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</si>
  <si>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</si>
  <si>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</si>
  <si>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</si>
  <si>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</si>
  <si>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</si>
  <si>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</si>
  <si>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</si>
  <si>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</si>
  <si>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</si>
  <si>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</si>
  <si>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</si>
  <si>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</si>
  <si>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</si>
  <si>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</si>
  <si>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</si>
  <si>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</si>
  <si>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</si>
  <si>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</si>
  <si>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</si>
  <si>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</si>
  <si>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</si>
  <si>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</si>
  <si>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</si>
  <si>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</si>
  <si>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</si>
  <si>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</si>
  <si>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</si>
  <si>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</si>
  <si>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</si>
  <si>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</si>
  <si>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</si>
  <si>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</si>
  <si>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</si>
  <si>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</si>
  <si>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</si>
  <si>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</si>
  <si>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</si>
  <si>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</si>
  <si>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</si>
  <si>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</si>
  <si>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</si>
  <si>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</si>
  <si>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</si>
  <si>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</si>
  <si>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</si>
  <si>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</si>
  <si>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</si>
  <si>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</si>
  <si>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</si>
  <si>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</si>
  <si>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</si>
  <si>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</si>
  <si>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</si>
  <si>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</si>
  <si>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</si>
  <si>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</si>
  <si>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</si>
  <si>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</si>
  <si>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</si>
  <si>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</si>
  <si>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</si>
  <si>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</si>
  <si>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</si>
  <si>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</si>
  <si>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</si>
  <si>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</si>
  <si>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</si>
  <si>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</si>
  <si>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</si>
  <si>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</si>
  <si>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</si>
  <si>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</si>
  <si>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</si>
  <si>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</si>
  <si>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</si>
  <si>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</si>
  <si>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</si>
  <si>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</si>
  <si>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</si>
  <si>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</si>
  <si>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</si>
  <si>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</si>
  <si>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</si>
  <si>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</si>
  <si>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</si>
  <si>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</si>
  <si>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</si>
  <si>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</si>
  <si>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</si>
  <si>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</si>
  <si>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</si>
  <si>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</si>
  <si>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</si>
  <si>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</si>
  <si>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</si>
  <si>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</si>
  <si>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</si>
  <si>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</si>
  <si>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</si>
  <si>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</si>
  <si>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</si>
  <si>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</si>
  <si>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</si>
  <si>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</si>
  <si>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</si>
  <si>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</si>
  <si>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</si>
  <si>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</si>
  <si>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</si>
  <si>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</si>
  <si>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</si>
  <si>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</si>
  <si>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</si>
  <si>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</si>
  <si>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</si>
  <si>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</si>
  <si>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</si>
  <si>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</si>
  <si>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</si>
  <si>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</si>
  <si>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</si>
  <si>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</si>
  <si>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</si>
  <si>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</si>
  <si>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</si>
  <si>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</si>
  <si>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</si>
  <si>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</si>
  <si>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</si>
  <si>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</si>
  <si>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</si>
  <si>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</si>
  <si>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</si>
  <si>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</si>
  <si>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</si>
  <si>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</si>
  <si>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</si>
  <si>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</si>
  <si>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</si>
  <si>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</si>
  <si>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</si>
  <si>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</si>
  <si>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</si>
  <si>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</si>
  <si>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</si>
  <si>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</si>
  <si>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</si>
  <si>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</si>
  <si>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</si>
  <si>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</si>
  <si>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</si>
  <si>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</si>
  <si>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</si>
  <si>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</si>
  <si>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</si>
  <si>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</si>
  <si>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</si>
  <si>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</si>
  <si>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</si>
  <si>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</si>
  <si>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</si>
  <si>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</si>
  <si>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</si>
  <si>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</si>
  <si>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</si>
  <si>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</si>
  <si>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</si>
  <si>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</si>
  <si>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</si>
  <si>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</si>
  <si>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</si>
  <si>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</si>
  <si>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</si>
  <si>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</si>
  <si>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</si>
  <si>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</si>
  <si>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</si>
  <si>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</si>
  <si>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</si>
  <si>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</si>
  <si>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</si>
  <si>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</si>
  <si>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</si>
  <si>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</si>
  <si>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</si>
  <si>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</si>
  <si>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</si>
  <si>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</si>
  <si>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</si>
  <si>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</si>
  <si>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</si>
  <si>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</si>
  <si>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</si>
  <si>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</si>
  <si>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</si>
  <si>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</si>
  <si>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</si>
  <si>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</si>
  <si>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</si>
  <si>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</si>
  <si>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</si>
  <si>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</si>
  <si>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</si>
  <si>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</si>
  <si>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</si>
  <si>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</si>
  <si>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</si>
  <si>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</si>
  <si>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</si>
  <si>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</si>
  <si>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</si>
  <si>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</si>
  <si>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</si>
  <si>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</si>
  <si>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</si>
  <si>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</si>
  <si>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</si>
  <si>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</si>
  <si>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</si>
  <si>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</si>
  <si>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</si>
  <si>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</si>
  <si>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</si>
  <si>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</si>
  <si>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</si>
  <si>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</si>
  <si>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</si>
  <si>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</si>
  <si>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</si>
  <si>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</si>
  <si>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</si>
  <si>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</si>
  <si>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</si>
  <si>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</si>
  <si>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</si>
  <si>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</si>
  <si>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</si>
  <si>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</si>
  <si>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</si>
  <si>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</si>
  <si>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</si>
  <si>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</si>
  <si>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</si>
  <si>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</si>
  <si>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</si>
  <si>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</si>
  <si>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</si>
  <si>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</si>
  <si>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</si>
  <si>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</si>
  <si>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</si>
  <si>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</si>
  <si>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</si>
  <si>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</si>
  <si>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</si>
  <si>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</si>
  <si>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</si>
  <si>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</si>
  <si>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</si>
  <si>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</si>
  <si>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</si>
  <si>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</si>
  <si>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</si>
  <si>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</si>
  <si>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</si>
  <si>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</si>
  <si>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</si>
  <si>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</si>
  <si>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</si>
  <si>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</si>
  <si>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</si>
  <si>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</si>
  <si>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</si>
  <si>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</si>
  <si>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</si>
  <si>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</si>
  <si>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</si>
  <si>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</si>
  <si>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</si>
  <si>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</si>
  <si>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</si>
  <si>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</si>
  <si>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</si>
  <si>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</si>
  <si>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</si>
  <si>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</si>
  <si>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</si>
  <si>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</si>
  <si>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</si>
  <si>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</si>
  <si>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</si>
  <si>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</si>
  <si>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</si>
  <si>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</si>
  <si>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</si>
  <si>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</si>
  <si>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</si>
  <si>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</si>
  <si>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</si>
  <si>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</si>
  <si>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</si>
  <si>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</si>
  <si>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</si>
  <si>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</si>
  <si>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</si>
  <si>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</si>
  <si>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</si>
  <si>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</si>
  <si>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</si>
  <si>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</si>
  <si>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</si>
  <si>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</si>
  <si>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</si>
  <si>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</si>
  <si>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</si>
  <si>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</si>
  <si>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</si>
  <si>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</si>
  <si>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</si>
  <si>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</si>
  <si>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</si>
  <si>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</si>
  <si>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</si>
  <si>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</si>
  <si>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</si>
  <si>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</si>
  <si>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</si>
  <si>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</si>
  <si>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</si>
  <si>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</si>
  <si>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</si>
  <si>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</si>
  <si>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</si>
  <si>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</si>
  <si>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</si>
  <si>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</si>
  <si>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</si>
  <si>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</si>
  <si>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</si>
  <si>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</si>
  <si>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</si>
  <si>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</si>
  <si>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</si>
  <si>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</si>
  <si>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</si>
  <si>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</si>
  <si>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</si>
  <si>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</si>
  <si>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</si>
  <si>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</si>
  <si>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</si>
  <si>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</si>
  <si>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</si>
  <si>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</si>
  <si>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</si>
  <si>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</si>
  <si>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</si>
  <si>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</si>
  <si>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</si>
  <si>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</si>
  <si>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</si>
  <si>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</si>
  <si>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</si>
  <si>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</si>
  <si>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</si>
  <si>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</si>
  <si>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</si>
  <si>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</si>
  <si>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</si>
  <si>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</si>
  <si>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</si>
  <si>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</si>
  <si>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</si>
  <si>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</si>
  <si>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</si>
  <si>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</si>
  <si>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</si>
  <si>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</si>
  <si>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</si>
  <si>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</si>
  <si>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</si>
  <si>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</si>
  <si>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</si>
  <si>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</si>
  <si>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</si>
  <si>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</si>
  <si>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</si>
  <si>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</si>
  <si>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</si>
  <si>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</si>
  <si>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</si>
  <si>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</si>
  <si>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</si>
  <si>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</si>
  <si>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</si>
  <si>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</si>
  <si>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</si>
  <si>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</si>
  <si>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</si>
  <si>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</si>
  <si>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</si>
  <si>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</si>
  <si>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</si>
  <si>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</si>
  <si>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</si>
  <si>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</si>
  <si>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</si>
  <si>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</si>
  <si>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</si>
  <si>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</si>
  <si>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</si>
  <si>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</si>
  <si>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</si>
  <si>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</si>
  <si>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</si>
  <si>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</si>
  <si>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</si>
  <si>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</si>
  <si>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</si>
  <si>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</si>
  <si>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</si>
  <si>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</si>
  <si>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</si>
  <si>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</si>
  <si>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</si>
  <si>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</si>
  <si>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</si>
  <si>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</si>
  <si>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</si>
  <si>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</si>
  <si>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</si>
  <si>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</si>
  <si>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</si>
  <si>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</si>
  <si>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</si>
  <si>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</si>
  <si>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</si>
  <si>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</si>
  <si>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</si>
  <si>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</si>
  <si>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</si>
  <si>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</si>
  <si>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</si>
  <si>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</si>
  <si>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</si>
  <si>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</si>
  <si>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</si>
  <si>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</si>
  <si>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</si>
  <si>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</si>
  <si>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</si>
  <si>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</si>
  <si>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</si>
  <si>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</si>
  <si>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</si>
  <si>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</si>
  <si>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</si>
  <si>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</si>
  <si>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</si>
  <si>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</si>
  <si>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</si>
  <si>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</si>
  <si>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</si>
  <si>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</si>
  <si>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</si>
  <si>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</si>
  <si>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</si>
  <si>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</si>
  <si>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</si>
  <si>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</si>
  <si>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</si>
  <si>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</si>
  <si>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</si>
  <si>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</si>
  <si>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</si>
  <si>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</si>
  <si>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</si>
  <si>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</si>
  <si>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</si>
  <si>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</si>
  <si>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</si>
  <si>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</si>
  <si>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</si>
  <si>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</si>
  <si>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</si>
  <si>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</si>
  <si>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</si>
  <si>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</si>
  <si>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</si>
  <si>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</si>
  <si>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</si>
  <si>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</si>
  <si>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</si>
  <si>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</si>
  <si>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</si>
  <si>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</si>
  <si>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</si>
  <si>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</si>
  <si>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</si>
  <si>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</si>
  <si>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</si>
  <si>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</si>
  <si>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</si>
  <si>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</si>
  <si>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</si>
  <si>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</si>
  <si>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</si>
  <si>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</si>
  <si>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</si>
  <si>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</si>
  <si>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</si>
  <si>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</si>
  <si>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</si>
  <si>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</si>
  <si>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</si>
  <si>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</si>
  <si>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</si>
  <si>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</si>
  <si>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</si>
  <si>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</si>
  <si>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</si>
  <si>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</si>
  <si>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</si>
  <si>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</si>
  <si>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</si>
  <si>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</si>
  <si>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</si>
  <si>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</si>
  <si>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</si>
  <si>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</si>
  <si>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</si>
  <si>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</si>
  <si>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</si>
  <si>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</si>
  <si>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</si>
  <si>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</si>
  <si>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</si>
  <si>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</si>
  <si>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</si>
  <si>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</si>
  <si>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</si>
  <si>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</si>
  <si>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</si>
  <si>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</si>
  <si>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</si>
  <si>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</si>
  <si>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</si>
  <si>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</si>
  <si>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</si>
  <si>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</si>
  <si>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</si>
  <si>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</si>
  <si>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</si>
  <si>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</si>
  <si>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</si>
  <si>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</si>
  <si>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</si>
  <si>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</si>
  <si>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</si>
  <si>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</si>
  <si>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</si>
  <si>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</si>
  <si>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</si>
  <si>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</si>
  <si>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</si>
  <si>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</si>
  <si>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</si>
  <si>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</si>
  <si>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</si>
  <si>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</si>
  <si>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</si>
  <si>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</si>
  <si>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</si>
  <si>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</si>
  <si>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</si>
  <si>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</si>
  <si>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</si>
  <si>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</si>
  <si>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</si>
  <si>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</si>
  <si>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</si>
  <si>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</si>
  <si>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</si>
  <si>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</si>
  <si>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</si>
  <si>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</si>
  <si>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</si>
  <si>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</si>
  <si>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</si>
  <si>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</si>
  <si>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</si>
  <si>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</si>
  <si>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</si>
  <si>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</si>
  <si>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</si>
  <si>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</si>
  <si>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</si>
  <si>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</si>
  <si>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</si>
  <si>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</si>
  <si>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</si>
  <si>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</si>
  <si>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</si>
  <si>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</si>
  <si>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</si>
  <si>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</si>
  <si>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</si>
  <si>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</si>
  <si>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</si>
  <si>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</si>
  <si>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</si>
  <si>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</si>
  <si>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</si>
  <si>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</si>
  <si>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</si>
  <si>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</si>
  <si>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</si>
  <si>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</si>
  <si>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</si>
  <si>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</si>
  <si>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</si>
  <si>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</si>
  <si>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</si>
  <si>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</si>
  <si>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</si>
  <si>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</si>
  <si>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</si>
  <si>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</si>
  <si>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</si>
  <si>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</si>
  <si>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</si>
  <si>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</si>
  <si>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</si>
  <si>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</si>
  <si>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</si>
  <si>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</si>
  <si>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</si>
  <si>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</si>
  <si>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</si>
  <si>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</si>
  <si>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</si>
  <si>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</si>
  <si>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</si>
  <si>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</si>
  <si>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</si>
  <si>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</si>
  <si>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</si>
  <si>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</si>
  <si>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</si>
  <si>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</si>
  <si>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</si>
  <si>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</si>
  <si>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</si>
  <si>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</si>
  <si>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</si>
  <si>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</si>
  <si>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</si>
  <si>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</si>
  <si>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</si>
  <si>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</si>
  <si>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</si>
  <si>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</si>
  <si>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</si>
  <si>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</si>
  <si>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</si>
  <si>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</si>
  <si>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</si>
  <si>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</si>
  <si>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</si>
  <si>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</si>
  <si>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</si>
  <si>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</si>
  <si>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</si>
  <si>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</si>
  <si>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</si>
  <si>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</si>
  <si>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</si>
  <si>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</si>
  <si>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</si>
  <si>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</si>
  <si>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</si>
  <si>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</si>
  <si>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</si>
  <si>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</si>
  <si>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</si>
  <si>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</si>
  <si>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</si>
  <si>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</si>
  <si>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</si>
  <si>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</si>
  <si>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</si>
  <si>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</si>
  <si>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</si>
  <si>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</si>
  <si>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</si>
  <si>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</si>
  <si>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</si>
  <si>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</si>
  <si>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</si>
  <si>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</si>
  <si>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</si>
  <si>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</si>
  <si>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</si>
  <si>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</si>
  <si>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</si>
  <si>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</si>
  <si>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</si>
  <si>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</si>
  <si>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</si>
  <si>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</si>
  <si>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</si>
  <si>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</si>
  <si>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</si>
  <si>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</si>
  <si>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</si>
  <si>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</si>
  <si>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</si>
  <si>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</si>
  <si>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</si>
  <si>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</si>
  <si>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</si>
  <si>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</si>
  <si>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</si>
  <si>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</si>
  <si>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</si>
  <si>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</si>
  <si>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</si>
  <si>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</si>
  <si>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</si>
  <si>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</si>
  <si>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</si>
  <si>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</si>
  <si>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</si>
  <si>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</si>
  <si>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</si>
  <si>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</si>
  <si>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</si>
  <si>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</si>
  <si>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</si>
  <si>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</si>
  <si>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</si>
  <si>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</si>
  <si>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</si>
  <si>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</si>
  <si>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</si>
  <si>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</si>
  <si>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</si>
  <si>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</si>
  <si>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</si>
  <si>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</si>
  <si>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</si>
  <si>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</si>
  <si>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</si>
  <si>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</si>
  <si>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</si>
  <si>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</si>
  <si>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</si>
  <si>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</si>
  <si>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</si>
  <si>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</si>
  <si>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</si>
  <si>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</si>
  <si>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</si>
  <si>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</si>
  <si>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</si>
  <si>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</si>
  <si>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</si>
  <si>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</si>
  <si>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</si>
  <si>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</si>
  <si>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</si>
  <si>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</si>
  <si>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</si>
  <si>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</si>
  <si>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</si>
  <si>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</si>
  <si>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</si>
  <si>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</si>
  <si>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</si>
  <si>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</si>
  <si>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</si>
  <si>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</si>
  <si>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</si>
  <si>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</si>
  <si>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</si>
  <si>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</si>
  <si>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</si>
  <si>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</si>
  <si>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</si>
  <si>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</si>
  <si>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</si>
  <si>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</si>
  <si>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</si>
  <si>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</si>
  <si>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</si>
  <si>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</si>
  <si>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</si>
  <si>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</si>
  <si>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</si>
  <si>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</si>
  <si>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</si>
  <si>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</si>
  <si>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</si>
  <si>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</si>
  <si>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</si>
  <si>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</si>
  <si>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</si>
  <si>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</si>
  <si>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</si>
  <si>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</si>
  <si>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</si>
  <si>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</si>
  <si>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</si>
  <si>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</si>
  <si>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</si>
  <si>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</si>
  <si>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</si>
  <si>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</si>
  <si>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</si>
  <si>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</si>
  <si>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</si>
  <si>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</si>
  <si>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</si>
  <si>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</si>
  <si>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</si>
  <si>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</si>
  <si>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</si>
  <si>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</si>
  <si>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</si>
  <si>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</si>
  <si>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</si>
  <si>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</si>
  <si>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</si>
  <si>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</si>
  <si>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</si>
  <si>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</si>
  <si>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</si>
  <si>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</si>
  <si>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</si>
  <si>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</si>
  <si>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</si>
  <si>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</si>
  <si>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</si>
  <si>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</si>
  <si>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</si>
  <si>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</si>
  <si>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</si>
  <si>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</si>
  <si>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</si>
  <si>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</si>
  <si>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</si>
  <si>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</si>
  <si>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</si>
  <si>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</si>
  <si>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</si>
  <si>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</si>
  <si>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</si>
  <si>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</si>
  <si>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</si>
  <si>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</si>
  <si>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</si>
  <si>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</si>
  <si>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</si>
  <si>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</si>
  <si>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</si>
  <si>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</si>
  <si>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</si>
  <si>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</si>
  <si>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</si>
  <si>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</si>
  <si>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</si>
  <si>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</si>
  <si>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</si>
  <si>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</si>
  <si>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</si>
  <si>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</si>
  <si>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</si>
  <si>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</si>
  <si>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</si>
  <si>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</si>
  <si>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</si>
  <si>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</si>
  <si>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</si>
  <si>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</si>
  <si>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</si>
  <si>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</si>
  <si>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</si>
  <si>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</si>
  <si>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</si>
  <si>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</si>
  <si>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</si>
  <si>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</si>
  <si>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</si>
  <si>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</si>
  <si>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</si>
  <si>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</si>
  <si>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</si>
  <si>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</si>
  <si>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</si>
  <si>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</si>
  <si>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</si>
  <si>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</si>
  <si>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</si>
  <si>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</si>
  <si>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</si>
  <si>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</si>
  <si>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</si>
  <si>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</si>
  <si>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</si>
  <si>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</si>
  <si>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</si>
  <si>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</si>
  <si>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</si>
  <si>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</si>
  <si>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</si>
  <si>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</si>
  <si>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</si>
  <si>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</si>
  <si>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</si>
  <si>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</si>
  <si>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</si>
  <si>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</si>
  <si>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</si>
  <si>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</si>
  <si>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</si>
  <si>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</si>
  <si>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</si>
  <si>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</si>
  <si>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</si>
  <si>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</si>
  <si>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</si>
  <si>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</si>
  <si>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</si>
  <si>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</si>
  <si>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</si>
  <si>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</si>
  <si>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</si>
  <si>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</si>
  <si>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</si>
  <si>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</si>
  <si>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</si>
  <si>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</si>
  <si>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</si>
  <si>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</si>
  <si>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</si>
  <si>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</si>
  <si>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</si>
  <si>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</si>
  <si>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</si>
  <si>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</si>
  <si>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</si>
  <si>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</si>
  <si>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</si>
  <si>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</si>
  <si>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</si>
  <si>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</si>
  <si>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</si>
  <si>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</si>
  <si>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</si>
  <si>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</si>
  <si>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</si>
  <si>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</si>
  <si>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</si>
  <si>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</si>
  <si>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</si>
  <si>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</si>
  <si>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</si>
  <si>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</si>
  <si>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</si>
  <si>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</si>
  <si>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</si>
  <si>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</si>
  <si>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</si>
  <si>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</si>
  <si>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</si>
  <si>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</si>
  <si>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</si>
  <si>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</si>
  <si>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</si>
  <si>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</si>
  <si>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</si>
  <si>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</si>
  <si>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</si>
  <si>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</si>
  <si>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</si>
  <si>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</si>
  <si>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</si>
  <si>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</si>
  <si>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</si>
  <si>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</si>
  <si>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</si>
  <si>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</si>
  <si>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</si>
  <si>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</si>
  <si>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</si>
  <si>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</si>
  <si>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</si>
  <si>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</si>
  <si>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</si>
  <si>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</si>
  <si>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</si>
  <si>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</si>
  <si>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</si>
  <si>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</si>
  <si>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</si>
  <si>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</si>
  <si>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</si>
  <si>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</si>
  <si>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</si>
  <si>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</si>
  <si>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</si>
  <si>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</si>
  <si>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</si>
  <si>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</si>
  <si>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</si>
  <si>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</si>
  <si>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</si>
  <si>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</si>
  <si>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</si>
  <si>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</si>
  <si>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</si>
  <si>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</si>
  <si>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</si>
  <si>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</si>
  <si>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</si>
  <si>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</si>
  <si>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</si>
  <si>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</si>
  <si>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</si>
  <si>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</si>
  <si>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</si>
  <si>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</si>
  <si>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</si>
  <si>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</si>
  <si>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</si>
  <si>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</si>
  <si>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</si>
  <si>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</si>
  <si>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</si>
  <si>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</si>
  <si>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</si>
  <si>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</si>
  <si>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</si>
  <si>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</si>
  <si>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</si>
  <si>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</si>
  <si>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</si>
  <si>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</si>
  <si>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</si>
  <si>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</si>
  <si>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</si>
  <si>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</si>
  <si>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</si>
  <si>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</si>
  <si>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</si>
  <si>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</si>
  <si>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</si>
  <si>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</si>
  <si>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</si>
  <si>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</si>
  <si>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</si>
  <si>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</si>
  <si>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</si>
  <si>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</si>
  <si>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</si>
  <si>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</si>
  <si>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</si>
  <si>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</si>
  <si>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</si>
  <si>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</si>
  <si>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</si>
  <si>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</si>
  <si>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</si>
  <si>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</si>
  <si>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</si>
  <si>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</si>
  <si>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</si>
  <si>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</si>
  <si>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</si>
  <si>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</si>
  <si>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</si>
  <si>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</si>
  <si>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</si>
  <si>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</si>
  <si>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</si>
  <si>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</si>
  <si>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</si>
  <si>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</si>
  <si>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</si>
  <si>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</si>
  <si>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</si>
  <si>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</si>
  <si>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</si>
  <si>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</si>
  <si>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</si>
  <si>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</si>
  <si>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</si>
  <si>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</si>
  <si>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</si>
  <si>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</si>
  <si>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</si>
  <si>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</si>
  <si>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</si>
  <si>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</si>
  <si>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</si>
  <si>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</si>
  <si>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</si>
  <si>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</si>
  <si>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</si>
  <si>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</si>
  <si>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</si>
  <si>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</si>
  <si>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</si>
  <si>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</si>
  <si>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</si>
  <si>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</si>
  <si>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</si>
  <si>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</si>
  <si>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</si>
  <si>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</si>
  <si>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</si>
  <si>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</si>
  <si>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</si>
  <si>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</si>
  <si>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</si>
  <si>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</si>
  <si>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</si>
  <si>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</si>
  <si>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</si>
  <si>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</si>
  <si>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</si>
  <si>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</si>
  <si>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</si>
  <si>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</si>
  <si>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</si>
  <si>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</si>
  <si>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</si>
  <si>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</si>
  <si>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</si>
  <si>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</si>
  <si>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</si>
  <si>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</si>
  <si>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</si>
  <si>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</si>
  <si>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</si>
  <si>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</si>
  <si>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</si>
  <si>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</si>
  <si>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</si>
  <si>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</si>
  <si>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</si>
  <si>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</si>
  <si>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</si>
  <si>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</si>
  <si>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</si>
  <si>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</si>
  <si>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</si>
  <si>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</si>
  <si>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</si>
  <si>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</si>
  <si>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</si>
  <si>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</si>
  <si>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</si>
  <si>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</si>
  <si>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</si>
  <si>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</si>
  <si>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</si>
  <si>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</si>
  <si>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</si>
  <si>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</si>
  <si>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</si>
  <si>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</si>
  <si>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</si>
  <si>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</si>
  <si>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</si>
  <si>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</si>
  <si>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</si>
  <si>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</si>
  <si>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</si>
  <si>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</si>
  <si>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</si>
  <si>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</si>
  <si>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</si>
  <si>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</si>
  <si>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</si>
  <si>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</si>
  <si>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</si>
  <si>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</si>
  <si>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</si>
  <si>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</si>
  <si>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</si>
  <si>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</si>
  <si>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</si>
  <si>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</si>
  <si>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</si>
  <si>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</si>
  <si>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</si>
  <si>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</si>
  <si>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</si>
  <si>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</si>
  <si>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</si>
  <si>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</si>
  <si>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</si>
  <si>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</si>
  <si>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</si>
  <si>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</si>
  <si>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</si>
  <si>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</si>
  <si>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</si>
  <si>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</si>
  <si>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</si>
  <si>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</si>
  <si>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</si>
  <si>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</si>
  <si>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</si>
  <si>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</si>
  <si>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</si>
  <si>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</si>
  <si>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</si>
  <si>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</si>
  <si>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</si>
  <si>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</si>
  <si>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</si>
  <si>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</si>
  <si>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</si>
  <si>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</si>
  <si>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</si>
  <si>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</si>
  <si>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</si>
  <si>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</si>
  <si>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</si>
  <si>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</si>
  <si>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</si>
  <si>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</si>
  <si>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</si>
  <si>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</si>
  <si>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</si>
  <si>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</si>
  <si>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</si>
  <si>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</si>
  <si>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</si>
  <si>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</si>
  <si>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</si>
  <si>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</si>
  <si>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</si>
  <si>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</si>
  <si>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</si>
  <si>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</si>
  <si>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</si>
  <si>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</si>
  <si>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</si>
  <si>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</si>
  <si>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</si>
  <si>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</si>
  <si>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</si>
  <si>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</si>
  <si>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</si>
  <si>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</si>
  <si>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</si>
  <si>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</si>
  <si>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</si>
  <si>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</si>
  <si>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</si>
  <si>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</si>
  <si>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</si>
  <si>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</si>
  <si>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</si>
  <si>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</si>
  <si>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</si>
  <si>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</si>
  <si>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</si>
  <si>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</si>
  <si>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</si>
  <si>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</si>
  <si>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</si>
  <si>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</si>
  <si>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</si>
  <si>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</si>
  <si>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</si>
  <si>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</si>
  <si>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</si>
  <si>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</si>
  <si>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</si>
  <si>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</si>
  <si>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</si>
  <si>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</si>
  <si>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</si>
  <si>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</si>
  <si>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</si>
  <si>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</si>
  <si>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</si>
  <si>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</si>
  <si>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</si>
  <si>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</si>
  <si>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</si>
  <si>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</si>
  <si>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</si>
  <si>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</si>
  <si>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</si>
  <si>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</si>
  <si>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</si>
  <si>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</si>
  <si>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</si>
  <si>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</si>
  <si>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</si>
  <si>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</si>
  <si>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</si>
  <si>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</si>
  <si>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</si>
  <si>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</si>
  <si>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</si>
  <si>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</si>
  <si>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</si>
  <si>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</si>
  <si>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</si>
  <si>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</si>
  <si>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</si>
  <si>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</si>
  <si>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</si>
  <si>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</si>
  <si>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</si>
  <si>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</si>
  <si>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</si>
  <si>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</si>
  <si>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</si>
  <si>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</si>
  <si>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</si>
  <si>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</si>
  <si>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</si>
  <si>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</si>
  <si>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</si>
  <si>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</si>
  <si>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</si>
  <si>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</si>
  <si>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</si>
  <si>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</si>
  <si>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</si>
  <si>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</si>
  <si>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</si>
  <si>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</si>
  <si>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</si>
  <si>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</si>
  <si>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</si>
  <si>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</si>
  <si>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</si>
  <si>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</si>
  <si>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</si>
  <si>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</si>
  <si>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</si>
  <si>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</si>
  <si>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</si>
  <si>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</si>
  <si>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</si>
  <si>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</si>
  <si>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</si>
  <si>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</si>
  <si>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</si>
  <si>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</si>
  <si>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</si>
  <si>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</si>
  <si>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</si>
  <si>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</si>
  <si>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</si>
  <si>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</si>
  <si>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</si>
  <si>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</si>
  <si>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</si>
  <si>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</si>
  <si>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</si>
  <si>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</si>
  <si>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</si>
  <si>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</si>
  <si>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</si>
  <si>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</si>
  <si>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</si>
  <si>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</si>
  <si>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</si>
  <si>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</si>
  <si>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</si>
  <si>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</si>
  <si>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</si>
  <si>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</si>
  <si>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</si>
  <si>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</si>
  <si>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</si>
  <si>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</si>
  <si>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</si>
  <si>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</si>
  <si>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</si>
  <si>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</si>
  <si>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</si>
  <si>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</si>
  <si>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</si>
  <si>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</si>
  <si>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</si>
  <si>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</si>
  <si>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</si>
  <si>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</si>
  <si>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</si>
  <si>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</si>
  <si>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</si>
  <si>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</si>
  <si>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</si>
  <si>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</si>
  <si>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</si>
  <si>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</si>
  <si>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</si>
  <si>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</si>
  <si>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</si>
  <si>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</si>
  <si>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</si>
  <si>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</si>
  <si>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</si>
  <si>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</si>
  <si>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</si>
  <si>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</si>
  <si>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</si>
  <si>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</si>
  <si>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</si>
  <si>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</si>
  <si>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</si>
  <si>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</si>
  <si>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</si>
  <si>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</si>
  <si>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</si>
  <si>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</si>
  <si>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</si>
  <si>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</si>
  <si>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</si>
  <si>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</si>
  <si>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</si>
  <si>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</si>
  <si>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</si>
  <si>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</si>
  <si>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</si>
  <si>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</si>
  <si>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</si>
  <si>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</si>
  <si>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</si>
  <si>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</si>
  <si>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</si>
  <si>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</si>
  <si>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</si>
  <si>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</si>
  <si>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</si>
  <si>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</si>
  <si>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</si>
  <si>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</si>
  <si>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</si>
  <si>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</si>
  <si>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</si>
  <si>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</si>
  <si>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</si>
  <si>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</si>
  <si>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</si>
  <si>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</si>
  <si>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</si>
  <si>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</si>
  <si>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</si>
  <si>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</si>
  <si>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</si>
  <si>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</si>
  <si>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</si>
  <si>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</si>
  <si>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</si>
  <si>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</si>
  <si>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</si>
  <si>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</si>
  <si>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</si>
  <si>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</si>
  <si>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</si>
  <si>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</si>
  <si>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</si>
  <si>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</si>
  <si>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</si>
  <si>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</si>
  <si>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</si>
  <si>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</si>
  <si>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</si>
  <si>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</si>
  <si>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</si>
  <si>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</si>
  <si>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</si>
  <si>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</si>
  <si>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</si>
  <si>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</si>
  <si>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</si>
  <si>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</si>
  <si>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</si>
  <si>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</si>
  <si>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</si>
  <si>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</si>
  <si>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</si>
  <si>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</si>
  <si>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</si>
  <si>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</si>
  <si>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</si>
  <si>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</si>
  <si>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</si>
  <si>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</si>
  <si>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</si>
  <si>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</si>
  <si>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</si>
  <si>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</si>
  <si>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</si>
  <si>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</si>
  <si>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</si>
  <si>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</si>
  <si>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</si>
  <si>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</si>
  <si>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</si>
  <si>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</si>
  <si>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</si>
  <si>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</si>
  <si>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</si>
  <si>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</si>
  <si>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</si>
  <si>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</si>
  <si>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</si>
  <si>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</si>
  <si>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</si>
  <si>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</si>
  <si>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</si>
  <si>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</si>
  <si>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</si>
  <si>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</si>
  <si>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</si>
  <si>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</si>
  <si>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</si>
  <si>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</si>
  <si>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</si>
  <si>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</si>
  <si>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</si>
  <si>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</si>
  <si>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</si>
  <si>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</si>
  <si>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</si>
  <si>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</si>
  <si>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</si>
  <si>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</si>
  <si>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</si>
  <si>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</si>
  <si>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</si>
  <si>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</si>
  <si>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</si>
  <si>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</si>
  <si>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</si>
  <si>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</si>
  <si>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</si>
  <si>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</si>
  <si>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</si>
  <si>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</si>
  <si>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</si>
  <si>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</si>
  <si>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</si>
  <si>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</si>
  <si>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</si>
  <si>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</si>
  <si>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</si>
  <si>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</si>
  <si>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</si>
  <si>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</si>
  <si>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</si>
  <si>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</si>
  <si>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</si>
  <si>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</si>
  <si>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</si>
  <si>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</si>
  <si>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</si>
  <si>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</si>
  <si>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</si>
  <si>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</si>
  <si>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</si>
  <si>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</si>
  <si>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</si>
  <si>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</si>
  <si>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</si>
  <si>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</si>
  <si>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</si>
  <si>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</si>
  <si>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</si>
  <si>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</si>
  <si>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</si>
  <si>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</si>
  <si>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</si>
  <si>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</si>
  <si>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</si>
  <si>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</si>
  <si>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</si>
  <si>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</si>
  <si>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</si>
  <si>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</si>
  <si>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</si>
  <si>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</si>
  <si>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</si>
  <si>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</si>
  <si>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</si>
  <si>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</si>
  <si>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</si>
  <si>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</si>
  <si>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</si>
  <si>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</si>
  <si>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</si>
  <si>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</si>
  <si>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</si>
  <si>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</si>
  <si>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</si>
  <si>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</si>
  <si>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</si>
  <si>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</si>
  <si>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</si>
  <si>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</si>
  <si>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</si>
  <si>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</si>
  <si>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</si>
  <si>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</si>
  <si>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</si>
  <si>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</si>
  <si>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</si>
  <si>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</si>
  <si>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</si>
  <si>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</si>
  <si>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</si>
  <si>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</si>
  <si>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</si>
  <si>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</si>
  <si>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</si>
  <si>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</si>
  <si>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</si>
  <si>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</si>
  <si>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</si>
  <si>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</si>
  <si>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</si>
  <si>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</si>
  <si>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</si>
  <si>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</si>
  <si>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</si>
  <si>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</si>
  <si>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</si>
  <si>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</si>
  <si>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</si>
  <si>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</si>
  <si>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</si>
  <si>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</si>
  <si>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</si>
  <si>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</si>
  <si>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</si>
  <si>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</si>
  <si>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</si>
  <si>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</si>
  <si>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</si>
  <si>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</si>
  <si>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</si>
  <si>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</si>
  <si>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</si>
  <si>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</si>
  <si>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</si>
  <si>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</si>
  <si>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</si>
  <si>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</si>
  <si>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</si>
  <si>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</si>
  <si>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</si>
  <si>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</si>
  <si>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</si>
  <si>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</si>
  <si>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</si>
  <si>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</si>
  <si>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</si>
  <si>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</si>
  <si>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</si>
  <si>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</si>
  <si>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</si>
  <si>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</si>
  <si>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</si>
  <si>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</si>
  <si>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</si>
  <si>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</si>
  <si>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</si>
  <si>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</si>
  <si>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</si>
  <si>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</si>
  <si>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</si>
  <si>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</si>
  <si>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</si>
  <si>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</si>
  <si>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</si>
  <si>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</si>
  <si>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</si>
  <si>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</si>
  <si>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</si>
  <si>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</si>
  <si>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</si>
  <si>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</si>
  <si>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</si>
  <si>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</si>
  <si>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</si>
  <si>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</si>
  <si>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</si>
  <si>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</si>
  <si>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</si>
  <si>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</si>
  <si>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</si>
  <si>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</si>
  <si>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</si>
  <si>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</si>
  <si>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</si>
  <si>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</si>
  <si>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</si>
  <si>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</si>
  <si>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</si>
  <si>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</si>
  <si>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</si>
  <si>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</si>
  <si>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</si>
  <si>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</si>
  <si>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</si>
  <si>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</si>
  <si>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</si>
  <si>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</si>
  <si>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</si>
  <si>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</si>
  <si>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</si>
  <si>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</si>
  <si>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</si>
  <si>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</si>
  <si>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</si>
  <si>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</si>
  <si>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</si>
  <si>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</si>
  <si>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</si>
  <si>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</si>
  <si>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</si>
  <si>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</si>
  <si>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</si>
  <si>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</si>
  <si>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</si>
  <si>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</si>
  <si>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</si>
  <si>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</si>
  <si>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</si>
  <si>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</si>
  <si>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</si>
  <si>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</si>
  <si>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</si>
  <si>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</si>
  <si>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</si>
  <si>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</si>
  <si>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</si>
  <si>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</si>
  <si>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</si>
  <si>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</si>
  <si>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</si>
  <si>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</si>
  <si>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</si>
  <si>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</si>
  <si>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</si>
  <si>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</si>
  <si>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</si>
  <si>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</si>
  <si>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</si>
  <si>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</si>
  <si>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</si>
  <si>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</si>
  <si>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</si>
  <si>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</si>
  <si>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</si>
  <si>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</si>
  <si>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</si>
  <si>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</si>
  <si>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</si>
  <si>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</si>
  <si>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</si>
  <si>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</si>
  <si>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</si>
  <si>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</si>
  <si>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</si>
  <si>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</si>
  <si>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</si>
  <si>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</si>
  <si>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</si>
  <si>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</si>
  <si>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</si>
  <si>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</si>
  <si>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</si>
  <si>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</si>
  <si>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</si>
  <si>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</si>
  <si>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</si>
  <si>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</si>
  <si>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</si>
  <si>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</si>
  <si>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</si>
  <si>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</si>
  <si>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</si>
  <si>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</si>
  <si>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</si>
  <si>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</si>
  <si>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</si>
  <si>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</si>
  <si>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</si>
  <si>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</si>
  <si>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</si>
  <si>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</si>
  <si>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</si>
  <si>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</si>
  <si>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</si>
  <si>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</si>
  <si>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</si>
  <si>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</si>
  <si>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</si>
  <si>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</si>
  <si>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</si>
  <si>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</si>
  <si>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</si>
  <si>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</si>
  <si>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</si>
  <si>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</si>
  <si>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</si>
  <si>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</si>
  <si>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</si>
  <si>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</si>
  <si>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</si>
  <si>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</si>
  <si>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</si>
  <si>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</si>
  <si>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</si>
  <si>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</si>
  <si>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</si>
  <si>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</si>
  <si>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</si>
  <si>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</si>
  <si>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</si>
  <si>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</si>
  <si>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</si>
  <si>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</si>
  <si>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</si>
  <si>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</si>
  <si>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</si>
  <si>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</si>
  <si>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</si>
  <si>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</si>
  <si>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</si>
  <si>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</si>
  <si>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</si>
  <si>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</si>
  <si>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</si>
  <si>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</si>
  <si>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</si>
  <si>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</si>
  <si>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</si>
  <si>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</si>
  <si>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</si>
  <si>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</si>
  <si>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</si>
  <si>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</si>
  <si>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</si>
  <si>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</si>
  <si>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</si>
  <si>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</si>
  <si>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</si>
  <si>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</si>
  <si>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</si>
  <si>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</si>
  <si>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</si>
  <si>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</si>
  <si>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</si>
  <si>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</si>
  <si>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</si>
  <si>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</si>
  <si>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</si>
  <si>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</si>
  <si>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</si>
  <si>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</si>
  <si>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</si>
  <si>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</si>
  <si>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</si>
  <si>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</si>
  <si>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</si>
  <si>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</si>
  <si>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</si>
  <si>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</si>
  <si>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</si>
  <si>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</si>
  <si>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</si>
  <si>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</si>
  <si>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</si>
  <si>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</si>
  <si>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</si>
  <si>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</si>
  <si>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</si>
  <si>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</si>
  <si>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</si>
  <si>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</si>
  <si>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</si>
  <si>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</si>
  <si>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</si>
  <si>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</si>
  <si>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</si>
  <si>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</si>
  <si>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</si>
  <si>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</si>
  <si>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</si>
  <si>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</si>
  <si>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</si>
  <si>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</si>
  <si>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</si>
  <si>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</si>
  <si>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</si>
  <si>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</si>
  <si>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</si>
  <si>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</si>
  <si>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</si>
  <si>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</si>
  <si>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</si>
  <si>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</si>
  <si>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</si>
  <si>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</si>
  <si>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</si>
  <si>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</si>
  <si>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</si>
  <si>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</si>
  <si>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</si>
  <si>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</si>
  <si>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</si>
  <si>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</si>
  <si>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</si>
  <si>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</si>
  <si>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</si>
  <si>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</si>
  <si>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</si>
  <si>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</si>
  <si>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</si>
  <si>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</si>
  <si>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</si>
  <si>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</si>
  <si>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</si>
  <si>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</si>
  <si>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</si>
  <si>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</si>
  <si>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</si>
  <si>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</si>
  <si>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</si>
  <si>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</si>
  <si>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</si>
  <si>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</si>
  <si>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</si>
  <si>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</si>
  <si>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</si>
  <si>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</si>
  <si>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</si>
  <si>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</si>
  <si>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</si>
  <si>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</si>
  <si>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</si>
  <si>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</si>
  <si>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</si>
  <si>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</si>
  <si>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</si>
  <si>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</si>
  <si>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</si>
  <si>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</si>
  <si>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</si>
  <si>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</si>
  <si>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</si>
  <si>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</si>
  <si>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</si>
  <si>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</si>
  <si>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</si>
  <si>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</si>
  <si>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</si>
  <si>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</si>
  <si>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</si>
  <si>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</si>
  <si>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</si>
  <si>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</si>
  <si>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</si>
  <si>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</si>
  <si>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</si>
  <si>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</si>
  <si>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</si>
  <si>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</si>
  <si>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</si>
  <si>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</si>
  <si>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</si>
  <si>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</si>
  <si>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</si>
  <si>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</si>
  <si>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</si>
  <si>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</si>
  <si>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</si>
  <si>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</si>
  <si>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</si>
  <si>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</si>
  <si>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</si>
  <si>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</si>
  <si>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</si>
  <si>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</si>
  <si>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</si>
  <si>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</si>
  <si>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</si>
  <si>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</si>
  <si>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</si>
  <si>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</si>
  <si>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</si>
  <si>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</si>
  <si>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</si>
  <si>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</si>
  <si>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</si>
  <si>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</si>
  <si>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</si>
  <si>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</si>
  <si>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</si>
  <si>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</si>
  <si>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</si>
  <si>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</si>
  <si>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</si>
  <si>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</si>
  <si>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</si>
  <si>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</si>
  <si>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</si>
  <si>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</si>
  <si>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</si>
  <si>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</si>
  <si>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</si>
  <si>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</si>
  <si>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</si>
  <si>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</si>
  <si>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</si>
  <si>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</si>
  <si>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</si>
  <si>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</si>
  <si>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</si>
  <si>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</si>
  <si>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</si>
  <si>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</si>
  <si>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</si>
  <si>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</si>
  <si>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</si>
  <si>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</si>
  <si>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</si>
  <si>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</si>
  <si>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</si>
  <si>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</si>
  <si>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</si>
  <si>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</si>
  <si>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</si>
  <si>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</si>
  <si>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</si>
  <si>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</si>
  <si>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</si>
  <si>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</si>
  <si>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</si>
  <si>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</si>
  <si>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</si>
  <si>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</si>
  <si>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</si>
  <si>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</si>
  <si>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</si>
  <si>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</si>
  <si>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</si>
  <si>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</si>
  <si>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</si>
  <si>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</si>
  <si>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</si>
  <si>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</si>
  <si>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</si>
  <si>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</si>
  <si>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</si>
  <si>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</si>
  <si>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</si>
  <si>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</si>
  <si>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</si>
  <si>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</si>
  <si>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</si>
  <si>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</si>
  <si>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</si>
  <si>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</si>
  <si>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</si>
  <si>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</si>
  <si>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</si>
  <si>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</si>
  <si>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</si>
  <si>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</si>
  <si>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</si>
  <si>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</si>
  <si>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</si>
  <si>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</si>
  <si>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</si>
  <si>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</si>
  <si>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</si>
  <si>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</si>
  <si>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</si>
  <si>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</si>
  <si>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</si>
  <si>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</si>
  <si>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</si>
  <si>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</si>
  <si>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</si>
  <si>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</si>
  <si>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</si>
  <si>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</si>
  <si>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</si>
  <si>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</si>
  <si>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</si>
  <si>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</si>
  <si>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</si>
  <si>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</si>
  <si>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</si>
  <si>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</si>
  <si>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</si>
  <si>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</si>
  <si>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</si>
  <si>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</si>
  <si>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</si>
  <si>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</si>
  <si>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</si>
  <si>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</si>
  <si>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</si>
  <si>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</si>
  <si>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</si>
  <si>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</si>
  <si>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</si>
  <si>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</si>
  <si>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</si>
  <si>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</si>
  <si>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</si>
  <si>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</si>
  <si>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</si>
  <si>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</si>
  <si>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</si>
  <si>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</si>
  <si>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</si>
  <si>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</si>
  <si>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</si>
  <si>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</si>
  <si>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</si>
  <si>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</si>
  <si>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</si>
  <si>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</si>
  <si>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</si>
  <si>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</si>
  <si>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</si>
  <si>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</si>
  <si>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</si>
  <si>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</si>
  <si>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</si>
  <si>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</si>
  <si>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</si>
  <si>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</si>
  <si>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</si>
  <si>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</si>
  <si>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</si>
  <si>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</si>
  <si>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</si>
  <si>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</si>
  <si>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</si>
  <si>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</si>
  <si>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</si>
  <si>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</si>
  <si>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</si>
  <si>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</si>
  <si>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</si>
  <si>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</si>
  <si>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</si>
  <si>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</si>
  <si>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</si>
  <si>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</si>
  <si>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</si>
  <si>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</si>
  <si>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</si>
  <si>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</si>
  <si>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</si>
  <si>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</si>
  <si>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</si>
  <si>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</si>
  <si>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</si>
  <si>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</si>
  <si>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</si>
  <si>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</si>
  <si>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</si>
  <si>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</si>
  <si>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</si>
  <si>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</si>
  <si>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</si>
  <si>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</si>
  <si>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</si>
  <si>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</si>
  <si>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</si>
  <si>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</si>
  <si>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</si>
  <si>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</si>
  <si>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</si>
  <si>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</si>
  <si>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</si>
  <si>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</si>
  <si>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</si>
  <si>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</si>
  <si>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</si>
  <si>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</si>
  <si>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</si>
  <si>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</si>
  <si>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</si>
  <si>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</si>
  <si>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</si>
  <si>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</si>
  <si>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</si>
  <si>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</si>
  <si>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</si>
  <si>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</si>
  <si>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</si>
  <si>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</si>
  <si>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</si>
  <si>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</si>
  <si>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</si>
  <si>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</si>
  <si>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</si>
  <si>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</si>
  <si>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</si>
  <si>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</si>
  <si>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</si>
  <si>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</si>
  <si>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</si>
  <si>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</si>
  <si>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</si>
  <si>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</si>
  <si>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</si>
  <si>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</si>
  <si>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</si>
  <si>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</si>
  <si>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</si>
  <si>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</si>
  <si>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</si>
  <si>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</si>
  <si>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</si>
  <si>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</si>
  <si>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</si>
  <si>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</si>
  <si>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</si>
  <si>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</si>
  <si>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</si>
  <si>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</si>
  <si>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</si>
  <si>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</si>
  <si>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</si>
  <si>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</si>
  <si>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</si>
  <si>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</si>
  <si>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</si>
  <si>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</si>
  <si>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</si>
  <si>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</si>
  <si>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</si>
  <si>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</si>
  <si>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</si>
  <si>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</si>
  <si>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</si>
  <si>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</si>
  <si>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</si>
  <si>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</si>
  <si>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</si>
  <si>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</si>
  <si>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</si>
  <si>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</si>
  <si>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</si>
  <si>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</si>
  <si>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</si>
  <si>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</si>
  <si>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</si>
  <si>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</si>
  <si>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</si>
  <si>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</si>
  <si>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</si>
  <si>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</si>
  <si>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</si>
  <si>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</si>
  <si>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</si>
  <si>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</si>
  <si>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</si>
  <si>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</si>
  <si>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</si>
  <si>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</si>
  <si>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</si>
  <si>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</si>
  <si>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</si>
  <si>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</si>
  <si>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</si>
  <si>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</si>
  <si>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</si>
  <si>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</si>
  <si>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</si>
  <si>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</si>
  <si>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</si>
  <si>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</si>
  <si>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</si>
  <si>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</si>
  <si>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</si>
  <si>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</si>
  <si>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</si>
  <si>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</si>
  <si>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</si>
  <si>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</si>
  <si>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</si>
  <si>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</si>
  <si>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</si>
  <si>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</si>
  <si>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</si>
  <si>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</si>
  <si>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</si>
  <si>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</si>
  <si>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</si>
  <si>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</si>
  <si>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</si>
  <si>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</si>
  <si>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</si>
  <si>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</si>
  <si>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</si>
  <si>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</si>
  <si>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</si>
  <si>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</si>
  <si>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</si>
  <si>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</si>
  <si>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</si>
  <si>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</si>
  <si>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</si>
  <si>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</si>
  <si>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</si>
  <si>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</si>
  <si>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</si>
  <si>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</si>
  <si>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</si>
  <si>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</si>
  <si>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</si>
  <si>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</si>
  <si>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</si>
  <si>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</si>
  <si>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</si>
  <si>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</si>
  <si>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</si>
  <si>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</si>
  <si>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</si>
  <si>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</si>
  <si>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</si>
  <si>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</si>
  <si>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</si>
  <si>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</si>
  <si>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</si>
  <si>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</si>
  <si>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</si>
  <si>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</si>
  <si>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</si>
  <si>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</si>
  <si>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</si>
  <si>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</si>
  <si>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</si>
  <si>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</si>
  <si>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</si>
  <si>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</si>
  <si>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</si>
  <si>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</si>
  <si>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</si>
  <si>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</si>
  <si>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</si>
  <si>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</si>
  <si>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</si>
  <si>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</si>
  <si>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</si>
  <si>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</si>
  <si>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</si>
  <si>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</si>
  <si>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</si>
  <si>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</si>
  <si>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</si>
  <si>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</si>
  <si>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</si>
  <si>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</si>
  <si>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</si>
  <si>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</si>
  <si>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</si>
  <si>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</si>
  <si>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</si>
  <si>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</si>
  <si>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</si>
  <si>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</si>
  <si>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</si>
  <si>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</si>
  <si>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</si>
  <si>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</si>
  <si>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</si>
  <si>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</si>
  <si>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</si>
  <si>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</si>
  <si>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</si>
  <si>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</si>
  <si>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</si>
  <si>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</si>
  <si>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</si>
  <si>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</si>
  <si>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</si>
  <si>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</si>
  <si>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</si>
  <si>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</si>
  <si>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</si>
  <si>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</si>
  <si>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</si>
  <si>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</si>
  <si>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</si>
  <si>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</si>
  <si>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</si>
  <si>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</si>
  <si>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</si>
  <si>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</si>
  <si>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</si>
  <si>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</si>
  <si>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</si>
  <si>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</si>
  <si>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</si>
  <si>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</si>
  <si>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</si>
  <si>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</si>
  <si>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</si>
  <si>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</si>
  <si>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</si>
  <si>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</si>
  <si>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</si>
  <si>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</si>
  <si>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</si>
  <si>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</si>
  <si>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</si>
  <si>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</si>
  <si>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</si>
  <si>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</si>
  <si>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</si>
  <si>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</si>
  <si>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</si>
  <si>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</si>
  <si>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</si>
  <si>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</si>
  <si>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</si>
  <si>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</si>
  <si>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</si>
  <si>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</si>
  <si>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</si>
  <si>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</si>
  <si>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</si>
  <si>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</si>
  <si>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</si>
  <si>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</si>
  <si>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</si>
  <si>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</si>
  <si>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</si>
  <si>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</si>
  <si>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</si>
  <si>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</si>
  <si>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</si>
  <si>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</si>
  <si>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</si>
  <si>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</si>
  <si>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</si>
  <si>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</si>
  <si>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</si>
  <si>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</si>
  <si>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</si>
  <si>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</si>
  <si>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</si>
  <si>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</si>
  <si>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</si>
  <si>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</si>
  <si>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</si>
  <si>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</si>
  <si>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</si>
  <si>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</si>
  <si>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</si>
  <si>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</si>
  <si>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</si>
  <si>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</si>
  <si>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</si>
  <si>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</si>
  <si>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</si>
  <si>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</si>
  <si>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</si>
  <si>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</si>
  <si>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</si>
  <si>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</si>
  <si>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</si>
  <si>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</si>
  <si>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</si>
  <si>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</si>
  <si>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</si>
  <si>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</si>
  <si>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</si>
  <si>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</si>
  <si>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</si>
  <si>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</si>
  <si>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</si>
  <si>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</si>
  <si>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</si>
  <si>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</si>
  <si>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</si>
  <si>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</si>
  <si>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</si>
  <si>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</si>
  <si>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</si>
  <si>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</si>
  <si>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</si>
  <si>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</si>
  <si>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</si>
  <si>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</si>
  <si>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</si>
  <si>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</si>
  <si>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</si>
  <si>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</si>
  <si>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</si>
  <si>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</si>
  <si>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</si>
  <si>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</si>
  <si>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</si>
  <si>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</si>
  <si>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</si>
  <si>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</si>
  <si>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</si>
  <si>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</si>
  <si>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</si>
  <si>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</si>
  <si>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</si>
  <si>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</si>
  <si>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</si>
  <si>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</si>
  <si>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</si>
  <si>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</si>
  <si>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</si>
  <si>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</si>
  <si>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</si>
  <si>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</si>
  <si>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</si>
  <si>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</si>
  <si>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</si>
  <si>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</si>
  <si>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</si>
  <si>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</si>
  <si>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</si>
  <si>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</si>
  <si>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</si>
  <si>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</si>
  <si>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</si>
  <si>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</si>
  <si>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</si>
  <si>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</si>
  <si>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</si>
  <si>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</si>
  <si>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</si>
  <si>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</si>
  <si>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</si>
  <si>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</si>
  <si>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</si>
  <si>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</si>
  <si>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</si>
  <si>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</si>
  <si>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</si>
  <si>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</si>
  <si>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</si>
  <si>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</si>
  <si>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</si>
  <si>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</si>
  <si>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</si>
  <si>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</si>
  <si>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</si>
  <si>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</si>
  <si>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</si>
  <si>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</si>
  <si>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</si>
  <si>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</si>
  <si>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</si>
  <si>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</si>
  <si>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</si>
  <si>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</si>
  <si>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</si>
  <si>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</si>
  <si>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</si>
  <si>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</si>
  <si>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</si>
  <si>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</si>
  <si>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</si>
  <si>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</si>
  <si>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</si>
  <si>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</si>
  <si>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</si>
  <si>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</si>
  <si>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</si>
  <si>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</si>
  <si>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</si>
  <si>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</si>
  <si>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</si>
  <si>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</si>
  <si>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</si>
  <si>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</si>
  <si>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</si>
  <si>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</si>
  <si>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</si>
  <si>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</si>
  <si>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</si>
  <si>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PCM-20251005-00001351</t>
  </si>
  <si>
    <t xml:space="preserve">ETA 90 min </t>
  </si>
  <si>
    <t>PCM-20251005-00001392</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</si>
  <si>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</si>
  <si>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</si>
  <si>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</si>
  <si>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</si>
  <si>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</si>
  <si>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</si>
  <si>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</si>
  <si>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</si>
  <si>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</si>
  <si>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</si>
  <si>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</si>
  <si>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</si>
  <si>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</si>
  <si>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</si>
  <si>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</si>
  <si>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</si>
  <si>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</si>
  <si>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</si>
  <si>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</si>
  <si>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</si>
  <si>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</si>
  <si>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</si>
  <si>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</si>
  <si>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</si>
  <si>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</si>
  <si>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</si>
  <si>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</si>
  <si>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</si>
  <si>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</si>
  <si>
    <t>فمف0874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</si>
</sst>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9" totalsRowShown="0" headerRowDxfId="157" dataDxfId="156" headerRowBorderDxfId="154" tableBorderDxfId="155" totalsRowBorderDxfId="153">
  <autoFilter ref="A1:CJ2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272.44883449074405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45935.39726041667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45935.39726041667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45935.39726041667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45935.39726041667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45935.39726041667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45935.39726041667</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45935.39726041667</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45935.39726041667</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45935.39726041667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45935.39726041667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45935.39726041667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45935.39726041667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45935.39726041667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45935.39726041667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45935.39726041667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45935.39726041667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45935.39726041667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45935.39726041667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45935.39726041667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45935.39726041667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45935.39726041667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45935.39726041667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45935.39726041667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45935.39726041667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45935.39726041667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45935.39726041667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45935.39726041667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45935.39726041667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45935.39726041667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45935.39726041667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129955D-10C2-46A4-A1E2-25603694E29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9"/>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243.74547800925939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128.67017708333879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110.39742245370871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0.14910069444886176</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27558</v>
      </c>
      <c r="E7" s="131" t="s">
        <v>38964</v>
      </c>
      <c r="F7" s="132">
        <v>45935.368587962963</v>
      </c>
      <c r="G7" s="133">
        <f ca="1">IFERROR(NOW()-F7,"-")</f>
        <v>2.8672453707258683E-2</v>
      </c>
      <c r="H7" s="132">
        <v>45935.359560185185</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8470</v>
      </c>
      <c r="E8" s="131" t="s">
        <v>38964</v>
      </c>
      <c r="F8" s="132">
        <v>45935.384513888886</v>
      </c>
      <c r="G8" s="133">
        <f ca="1">IFERROR(NOW()-F8,"-")</f>
        <v>1.2746527783747297E-2</v>
      </c>
      <c r="H8" s="132">
        <v>45935.368541666663</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45935.39726041667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45935.39726041667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45935.39726041667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45935.39726041667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45935.39726041667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45935.39726041667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45935.39726041667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45935.39726041667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45935.39726041667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45935.39726041667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45935.39726041667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45935.39726041667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45935.39726041667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45935.39726041667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45935.39726041667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45935.39726041667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45935.39726041667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45935.39726041667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45935.39726041667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45935.39726041667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45935.39726041667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45935.39726041667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45935.39726041667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45935.39726041667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45935.39726041667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45935.39726041667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45935.39726041667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45935.39726041667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45935.39726041667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45935.39726041667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45935.39726041667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45935.39726041667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45935.39726041667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45935.39726041667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45935.39726041667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45935.39726041667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45935.39726041667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45935.39726041667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45935.39726041667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45935.39726041667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45935.39726041667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45935.39726041667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45935.39726041667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45935.39726041667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45935.39726041667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45935.39726041667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45935.39726041667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45935.39726041667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45935.39726041667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45935.39726041667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45935.39726041667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45935.39726041667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45935.39726041667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45935.39726041667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45935.39726041667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45935.39726041667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45935.39726041667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45935.39726041667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45935.39726041667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45935.39726041667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45935.39726041667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45935.39726041667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45935.39726041667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45935.39726041667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45935.39726041667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45935.39726041667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45935.39726041667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45935.39726041667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45935.39726041667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45935.39726041667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45935.39726041667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45935.39726041667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45935.39726041667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45935.39726041667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45935.39726041667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45935.39726041667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45935.39726041667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45935.39726041667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45935.39726041667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45935.39726041667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45935.39726041667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45935.39726041667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45935.39726041667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45935.39726041667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45935.39726041667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45935.39726041667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45935.39726041667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45935.39726041667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45935.39726041667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45935.39726041667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45935.39726041667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45935.39726041667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45935.39726041667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45935.39726041667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45935.39726041667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45935.39726041667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45935.39726041667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45935.39726041667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45935.39726041667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45935.39726041667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45935.39726041667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45935.39726041667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45935.39726041667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45935.39726041667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45935.39726041667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45935.39726041667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45935.39726041667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45935.39726041667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45935.39726041667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45935.39726041667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45935.39726041667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45935.39726041667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45935.39726041667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45935.39726041667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45935.39726041667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45935.39726041667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45935.39726041667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45935.39726041667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45935.39726041667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45935.39726041667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45935.39726041667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45935.39726041667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45935.39726041667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45935.39726041667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45935.39726041667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45935.39726041667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45935.39726041667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45935.39726041667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45935.39726041667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45935.39726041667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45935.39726041667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45935.39726041667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45935.39726041667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45935.39726041667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45935.39726041667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45935.39726041667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45935.39726041667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45935.39726041667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45935.39726041667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45935.39726041667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45935.39726041667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45935.39726041667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45935.39726041667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45935.39726041667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45935.39726041667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45935.39726041667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45935.39726041667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45935.39726041667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45935.39726041667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45935.39726041667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45935.39726041667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45935.39726041667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45935.39726041667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45935.39726041667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45935.39726041667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45935.39726041667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45935.39726041667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45935.39726041667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45935.39726041667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45935.39726041667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45935.39726041667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45935.39726041667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45935.39726041667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45935.39726041667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45935.39726041667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45935.39726041667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45935.39726041667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45935.39726041667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45935.39726041667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45935.39726041667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45935.39726041667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45935.39726041667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45935.39726041667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45935.39726041667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45935.39726041667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45935.39726041667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45935.39726041667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45935.39726041667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45935.39726041667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45935.39726041667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45935.39726041667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45935.39726041667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45935.39726041667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45935.39726041667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45935.39726041667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45935.39726041667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45935.39726041667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45935.39726041667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45935.39726041667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45935.39726041667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45935.39726041667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45935.39726041667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45935.39726041667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45935.39726041667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45935.39726041667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45935.39726041667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45935.39726041667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45935.39726041667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45935.39726041667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45935.39726041667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45935.39726041667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45935.39726041667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45935.39726041667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45935.39726041667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45935.39726041667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45935.39726041667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45935.39726041667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45935.39726041667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45935.39726041667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45935.39726041667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45935.39726041667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45935.39726041667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45935.39726041667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45935.39726041667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45935.39726041667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45935.39726041667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45935.39726041667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45935.39726041667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45935.39726041667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45935.39726041667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45935.39726041667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45935.39726041667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45935.39726041667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45935.39726041667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45935.39726041667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45935.39726041667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45935.39726041667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45935.39726041667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45935.39726041667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45935.39726041667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45935.39726041667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45935.39726041667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45935.39726041667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45935.39726041667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45935.39726041667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45935.39726041667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45935.39726041667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45935.39726041667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45935.39726041667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45935.39726041667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45935.39726041667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45935.39726041667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45935.39726041667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45935.39726041667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45935.39726041667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45935.39726041667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45935.39726041667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45935.39726041667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45935.39726041667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45935.39726041667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45935.39726041667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45935.39726041667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45935.39726041667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45935.39726041667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45935.39726041667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45935.39726041667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45935.39726041667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45935.39726041667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45935.39726041667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45935.39726041667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45935.39726041667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45935.39726041667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45935.39726041667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45935.39726041667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45935.39726041667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45935.39726041667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45935.39726041667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45935.39726041667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45935.39726041667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45935.39726041667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45935.39726041667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45935.39726041667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45935.39726041667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45935.39726041667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45935.39726041667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45935.39726041667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45935.39726041667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45935.39726041667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45935.39726041667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45935.39726041667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45935.39726041667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45935.39726041667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45935.39726041667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45935.39726041667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45935.39726041667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45935.39726041667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45935.39726041667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45935.39726041667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45935.39726041667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45935.39726041667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45935.39726041667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sheetData>
  <dataValidations count="2">
    <dataValidation allowBlank="1" showInputMessage="1" showErrorMessage="1" sqref="E1" xr:uid="{4D935161-CDD3-4592-B877-3FB59C99E142}"/>
    <dataValidation type="list" allowBlank="1" showInputMessage="1" showErrorMessage="1" sqref="E3:E2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2.2792824078351259E-2</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45935.39726041667</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45935.39726041667</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45935.39726041667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45935.39726041667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45935.39726041667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45935.39726041667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45935.39726041667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45935.39726041667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45935.39726041667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45935.39726041667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45935.39726041667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45935.39726041667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45935.39726041667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45935.39726041667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45935.39726041667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45935.39726041667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45935.39726041667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45935.39726041667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45935.39726041667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45935.39726041667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45935.39726041667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45935.39726041667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45935.39726041667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45935.39726041667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45935.39726041667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45935.39726041667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45935.39726041667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45935.39726041667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45935.39726041667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45935.39726041667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45935.39726041667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45935.39726041667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45935.39726041667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45935.39726041667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45935.39726041667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45935.39726041667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45935.39726041667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45935.39726041667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45935.39726041667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45935.39726041667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45935.39726041667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45935.39726041667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45935.39726041667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45935.39726041667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45935.39726041667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45935.39726041667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45935.39726041667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45935.39726041667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45935.39726041667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45935.39726041667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45935.39726041667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45935.39726041667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45935.39726041667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45935.39726041667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45935.39726041667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45935.39726041667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45935.39726041667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45935.39726041667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45935.39726041667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45935.39726041667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45935.39726041667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45935.39726041667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45935.39726041667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45935.39726041667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45935.39726041667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45935.39726041667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45935.39726041667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45935.39726041667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45935.39726041667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45935.39726041667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45935.39726041667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45935.39726041667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45935.39726041667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45935.39726041667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45935.39726041667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45935.39726041667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45935.39726041667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45935.39726041667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45935.39726041667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45935.39726041667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45935.39726041667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45935.39726041667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45935.39726041667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45935.39726041667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45935.39726041667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45935.39726041667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45935.39726041667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45935.39726041667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45935.39726041667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45935.39726041667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45935.39726041667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45935.39726041667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45935.39726041667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45935.39726041667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45935.39726041667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45935.39726041667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45935.39726041667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45935.39726041667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45935.39726041667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45935.39726041667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45935.39726041667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45935.39726041667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45935.39726041667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45935.39726041667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45935.39726041667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45935.39726041667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45935.39726041667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45935.39726041667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45935.39726041667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45935.39726041667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45935.39726041667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45935.39726041667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45935.39726041667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45935.39726041667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45935.39726041667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45935.39726041667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45935.39726041667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45935.39726041667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45935.39726041667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45935.39726041667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45935.39726041667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45935.39726041667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45935.39726041667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45935.39726041667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45935.39726041667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45935.39726041667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45935.39726041667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45935.39726041667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45935.39726041667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45935.39726041667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45935.39726041667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45935.39726041667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45935.39726041667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45935.39726041667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45935.39726041667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45935.39726041667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45935.39726041667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45935.39726041667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45935.39726041667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45935.39726041667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45935.39726041667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45935.39726041667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45935.39726041667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45935.39726041667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45935.39726041667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45935.39726041667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45935.39726041667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45935.39726041667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45935.39726041667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45935.39726041667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45935.39726041667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45935.39726041667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45935.39726041667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45935.39726041667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45935.39726041667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45935.39726041667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45935.39726041667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45935.39726041667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45935.39726041667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45935.39726041667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45935.39726041667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45935.39726041667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45935.39726041667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45935.39726041667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45935.39726041667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45935.39726041667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45935.39726041667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45935.39726041667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45935.39726041667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45935.39726041667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45935.39726041667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45935.39726041667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45935.39726041667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45935.39726041667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45935.39726041667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45935.39726041667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45935.39726041667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45935.39726041667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45935.39726041667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45935.39726041667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45935.39726041667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45935.39726041667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45935.39726041667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45935.39726041667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45935.39726041667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45935.39726041667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45935.39726041667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45935.39726041667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45935.39726041667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45935.39726041667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45935.39726041667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45935.39726041667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45935.39726041667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45935.39726041667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45935.39726041667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45935.39726041667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45935.39726041667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45935.39726041667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45935.39726041667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45935.39726041667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45935.39726041667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45935.39726041667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45935.39726041667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45935.39726041667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45935.39726041667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45935.39726041667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45935.39726041667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45935.39726041667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45935.39726041667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45935.39726041667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45935.39726041667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45935.39726041667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45935.39726041667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45935.39726041667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45935.39726041667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45935.39726041667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45935.39726041667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45935.39726041667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45935.39726041667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45935.39726041667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45935.39726041667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45935.39726041667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45935.39726041667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45935.39726041667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45935.39726041667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45935.39726041667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45935.39726041667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45935.39726041667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45935.39726041667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45935.39726041667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45935.39726041667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45935.39726041667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45935.39726041667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45935.39726041667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45935.39726041667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45935.39726041667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45935.39726041667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45935.39726041667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45935.39726041667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45935.39726041667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45935.39726041667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45935.39726041667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45935.39726041667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45935.39726041667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45935.39726041667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45935.39726041667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45935.39726041667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45935.39726041667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45935.39726041667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45935.39726041667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45935.39726041667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45935.39726041667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45935.39726041667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45935.39726041667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45935.39726041667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45935.39726041667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45935.39726041667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45935.39726041667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45935.39726041667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45935.39726041667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45935.39726041667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45935.39726041667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45935.39726041667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45935.39726041667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45935.39726041667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45935.39726041667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45935.39726041667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45935.39726041667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45935.39726041667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45935.39726041667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45935.39726041667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45935.39726041667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45935.39726041667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45935.39726041667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45935.39726041667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45935.39726041667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45935.39726041667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45935.39726041667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45935.39726041667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45935.39726041667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45935.39726041667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45935.39726041667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45935.39726041667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45935.39726041667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45935.39726041667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45935.39726041667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45935.39726041667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45935.39726041667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45935.39726041667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45935.39726041667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45935.39726041667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45935.39726041667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45935.39726041667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45935.39726041667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45935.39726041667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45935.39726041667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45935.39726041667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45935.39726041667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45935.39726041667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45935.39726041667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45935.39726041667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45935.39726041667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45935.39726041667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45935.39726041667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45935.39726041667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45935.39726041667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45935.39726041667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45935.39726041667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45935.39726041667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45935.39726041667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45935.39726041667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45935.39726041667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45935.39726041667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45935.39726041667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45935.39726041667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45935.39726041667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45935.39726041667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45935.39726041667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45935.39726041667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45935.39726041667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45935.39726041667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45935.39726041667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45935.39726041667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45935.39726041667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45935.39726041667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45935.39726041667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45935.39726041667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45935.39726041667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45935.39726041667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45935.39726041667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45935.39726041667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45935.39726041667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45935.39726041667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45935.39726041667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45935.39726041667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45935.39726041667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45935.39726041667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45935.39726041667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45935.39726041667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45935.39726041667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45935.39726041667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45935.39726041667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45935.39726041667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45935.39726041667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45935.39726041667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45935.39726041667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45935.39726041667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45935.39726041667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45935.39726041667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45935.39726041667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45935.39726041667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45935.39726041667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45935.39726041667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45935.39726041667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45935.39726041667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45935.39726041667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45935.39726041667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45935.39726041667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45935.39726041667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45935.39726041667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45935.39726041667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45935.39726041667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45935.39726041667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45935.39726041667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45935.39726041667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45935.39726041667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45935.39726041667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45935.39726041667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45935.39726041667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45935.39726041667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45935.39726041667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45935.39726041667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45935.39726041667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45935.39726041667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45935.39726041667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45935.39726041667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45935.39726041667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45935.39726041667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45935.39726041667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45935.39726041667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45935.39726041667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45935.39726041667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45935.39726041667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45935.39726041667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45935.39726041667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45935.39726041667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45935.39726041667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45935.39726041667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45935.39726041667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45935.39726041667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45935.39726041667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45935.39726041667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45935.39726041667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45935.39726041667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45935.39726041667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45935.39726041667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45935.39726041667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45935.39726041667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45935.39726041667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45935.39726041667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45935.39726041667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45935.39726041667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45935.39726041667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45935.39726041667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45935.39726041667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45935.39726041667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45935.39726041667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45935.39726041667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45935.39726041667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45935.39726041667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45935.39726041667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45935.39726041667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45935.39726041667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45935.39726041667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45935.39726041667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45935.39726041667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45935.39726041667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45935.39726041667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45935.39726041667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45935.39726041667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45935.39726041667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45935.39726041667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45935.39726041667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45935.39726041667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45935.39726041667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45935.39726041667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45935.39726041667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45935.39726041667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45935.39726041667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45935.39726041667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45935.39726041667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45935.39726041667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45935.39726041667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45935.39726041667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45935.39726041667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45935.39726041667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45935.39726041667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45935.39726041667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45935.39726041667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45935.39726041667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45935.39726041667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45935.39726041667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45935.39726041667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45935.39726041667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45935.39726041667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45935.39726041667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45935.39726041667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45935.39726041667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45935.39726041667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45935.39726041667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45935.39726041667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45935.39726041667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45935.39726041667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45935.39726041667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45935.39726041667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45935.39726041667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45935.39726041667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45935.39726041667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45935.39726041667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45935.39726041667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45935.39726041667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45935.39726041667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45935.39726041667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45935.39726041667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45935.39726041667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45935.39726041667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45935.39726041667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45935.39726041667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45935.39726041667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45935.39726041667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45935.39726041667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45935.39726041667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45935.39726041667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45935.39726041667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45935.39726041667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45935.39726041667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45935.39726041667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45935.39726041667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45935.39726041667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45935.39726041667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45935.39726041667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45935.39726041667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45935.39726041667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45935.39726041667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45935.39726041667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45935.39726041667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45935.39726041667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45935.39726041667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45935.39726041667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45935.39726041667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45935.39726041667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45935.39726041667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45935.39726041667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45935.39726041667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45935.39726041667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45935.39726041667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45935.39726041667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45935.39726041667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45935.39726041667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45935.39726041667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45935.39726041667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45935.39726041667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45935.39726041667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45935.39726041667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45935.39726041667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45935.39726041667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45935.39726041667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45935.39726041667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45935.39726041667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45935.39726041667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45935.39726041667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45935.39726041667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45935.39726041667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45935.39726041667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45935.39726041667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45935.39726041667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45935.39726041667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45935.39726041667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45935.39726041667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45935.39726041667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45935.39726041667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45935.39726041667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45935.39726041667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45935.39726041667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45935.39726041667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45935.39726041667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45935.39726041667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45935.39726041667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45935.39726041667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45935.39726041667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45935.39726041667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45935.39726041667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45935.39726041667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45935.39726041667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45935.39726041667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45935.39726041667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45935.39726041667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45935.39726041667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45935.39726041667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45935.39726041667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45935.39726041667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45935.39726041667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45935.39726041667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45935.39726041667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45935.39726041667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45935.39726041667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45935.39726041667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45935.39726041667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45935.39726041667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45935.39726041667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45935.39726041667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45935.39726041667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45935.39726041667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45935.39726041667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45935.39726041667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45935.39726041667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45935.39726041667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45935.39726041667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45935.39726041667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45935.39726041667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45935.39726041667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45935.39726041667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45935.39726041667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45935.39726041667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45935.39726041667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45935.39726041667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45935.39726041667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45935.39726041667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45935.39726041667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45935.39726041667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45935.39726041667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45935.39726041667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45935.39726041667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45935.39726041667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45935.39726041667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45935.39726041667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45935.39726041667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45935.39726041667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45935.39726041667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45935.39726041667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45935.39726041667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45935.39726041667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45935.39726041667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45935.39726041667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45935.39726041667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45935.39726041667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45935.39726041667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45935.39726041667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45935.39726041667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45935.39726041667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45935.39726041667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45935.39726041667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45935.39726041667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45935.39726041667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45935.39726041667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45935.39726041667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45935.39726041667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45935.39726041667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45935.39726041667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45935.39726041667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45935.39726041667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45935.39726041667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45935.39726041667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45935.39726041667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45935.39726041667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45935.39726041667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45935.39726041667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45935.39726041667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45935.39726041667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45935.39726041667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45935.39726041667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45935.39726041667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45935.39726041667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45935.39726041667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45935.39726041667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45935.39726041667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45935.39726041667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45935.39726041667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45935.39726041667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45935.39726041667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45935.39726041667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45935.39726041667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45935.39726041667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45935.39726041667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45935.39726041667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45935.39726041667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45935.39726041667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45935.39726041667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45935.39726041667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45935.39726041667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45935.39726041667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45935.39726041667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45935.39726041667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45935.39726041667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45935.39726041667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45935.39726041667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45935.39726041667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45935.39726041667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45935.39726041667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45935.39726041667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45935.39726041667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45935.39726041667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45935.39726041667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45935.39726041667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45935.39726041667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45935.39726041667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45935.39726041667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45935.39726041667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45935.39726041667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45935.39726041667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45935.39726041667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45935.39726041667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45935.39726041667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45935.39726041667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45935.39726041667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45935.39726041667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45935.39726041667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45935.39726041667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45935.39726041667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45935.39726041667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45935.39726041667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45935.39726041667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45935.39726041667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45935.39726041667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45935.39726041667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45935.39726041667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45935.39726041667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45935.39726041667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45935.39726041667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45935.39726041667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45935.39726041667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45935.39726041667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45935.39726041667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45935.39726041667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45935.39726041667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45935.39726041667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45935.39726041667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45935.39726041667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45935.39726041667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45935.39726041667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45935.39726041667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45935.39726041667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45935.39726041667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45935.39726041667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45935.39726041667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45935.39726041667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45935.39726041667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45935.39726041667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45935.39726041667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45935.39726041667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45935.39726041667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45935.39726041667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45935.39726041667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45935.39726041667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45935.39726041667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45935.39726041667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45935.39726041667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45935.39726041667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45935.39726041667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45935.39726041667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45935.39726041667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45935.39726041667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45935.39726041667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45935.39726041667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45935.39726041667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45935.39726041667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45935.39726041667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45935.39726041667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45935.39726041667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45935.39726041667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45935.39726041667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45935.39726041667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45935.39726041667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45935.39726041667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45935.39726041667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45935.39726041667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45935.39726041667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45935.39726041667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45935.39726041667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45935.39726041667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45935.39726041667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45935.39726041667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45935.39726041667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45935.39726041667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45935.39726041667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45935.39726041667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45935.39726041667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45935.39726041667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45935.39726041667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45935.39726041667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45935.39726041667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45935.39726041667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45935.39726041667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45935.39726041667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45935.39726041667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45935.39726041667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45935.39726041667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45935.39726041667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45935.39726041667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45935.39726041667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45935.39726041667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45935.39726041667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45935.39726041667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45935.39726041667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45935.39726041667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45935.39726041667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45935.39726041667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45935.39726041667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45935.39726041667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45935.39726041667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45935.39726041667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45935.39726041667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45935.39726041667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45935.39726041667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45935.39726041667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45935.39726041667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45935.39726041667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45935.39726041667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45935.39726041667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45935.39726041667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45935.39726041667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45935.39726041667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45935.39726041667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45935.39726041667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45935.39726041667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45935.39726041667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45935.39726041667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45935.39726041667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45935.39726041667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45935.39726041667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45935.39726041667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45935.39726041667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45935.39726041667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45935.39726041667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45935.39726041667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45935.39726041667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45935.39726041667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45935.39726041667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45935.39726041667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45935.39726041667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45935.39726041667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45935.39726041667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45935.39726041667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45935.39726041667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45935.39726041667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45935.39726041667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45935.39726041667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45935.39726041667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45935.39726041667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45935.39726041667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45935.39726041667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45935.39726041667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45935.39726041667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45935.39726041667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45935.39726041667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45935.39726041667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45935.39726041667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45935.39726041667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45935.39726041667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45935.39726041667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45935.39726041667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45935.39726041667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45935.39726041667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45935.39726041667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45935.39726041667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45935.39726041667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45935.39726041667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45935.39726041667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45935.39726041667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45935.39726041667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45935.39726041667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45935.39726041667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45935.39726041667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45935.39726041667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45935.39726041667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45935.39726041667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45935.39726041667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45935.39726041667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45935.39726041667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45935.39726041667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45935.39726041667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45935.39726041667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45935.39726041667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45935.39726041667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45935.39726041667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45935.39726041667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45935.39726041667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45935.39726041667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45935.39726041667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45935.39726041667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45935.39726041667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45935.39726041667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45935.39726041667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45935.39726041667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45935.39726041667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45935.39726041667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45935.39726041667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45935.39726041667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45935.39726041667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45935.39726041667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45935.39726041667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45935.39726041667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45935.39726041667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45935.39726041667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45935.39726041667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45935.39726041667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45935.39726041667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45935.39726041667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45935.39726041667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45935.39726041667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45935.39726041667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45935.39726041667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45935.39726041667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45935.39726041667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45935.39726041667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45935.39726041667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45935.39726041667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45935.39726041667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45935.39726041667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45935.39726041667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45935.39726041667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45935.39726041667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45935.39726041667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45935.39726041667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45935.39726041667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45935.39726041667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45935.39726041667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45935.39726041667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45935.39726041667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45935.39726041667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45935.39726041667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45935.39726041667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45935.39726041667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45935.39726041667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45935.39726041667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45935.39726041667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45935.39726041667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45935.39726041667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45935.39726041667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45935.39726041667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45935.39726041667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45935.39726041667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45935.39726041667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45935.39726041667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45935.39726041667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45935.39726041667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45935.39726041667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45935.39726041667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45935.39726041667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45935.39726041667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45935.39726041667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45935.39726041667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45935.39726041667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45935.39726041667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45935.39726041667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45935.39726041667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45935.39726041667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45935.39726041667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45935.39726041667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45935.39726041667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45935.39726041667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45935.39726041667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45935.39726041667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45935.39726041667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45935.39726041667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45935.39726041667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45935.39726041667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45935.39726041667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45935.39726041667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45935.39726041667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45935.39726041667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45935.39726041667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45935.39726041667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45935.39726041667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45935.39726041667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45935.39726041667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45935.39726041667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45935.39726041667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45935.39726041667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45935.39726041667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45935.39726041667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45935.39726041667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45935.39726041667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45935.39726041667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45935.39726041667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45935.39726041667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45935.39726041667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45935.39726041667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45935.39726041667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45935.39726041667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45935.39726041667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45935.39726041667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45935.39726041667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45935.39726041667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45935.39726041667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45935.39726041667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45935.39726041667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45935.39726041667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45935.39726041667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45935.39726041667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45935.39726041667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45935.39726041667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45935.39726041667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45935.39726041667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45935.39726041667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45935.39726041667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45935.39726041667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45935.39726041667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45935.39726041667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45935.39726041667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45935.39726041667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45935.39726041667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45935.39726041667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45935.39726041667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45935.39726041667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45935.39726041667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45935.39726041667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45935.39726041667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45935.39726041667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45935.39726041667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45935.39726041667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45935.39726041667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45935.39726041667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45935.39726041667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45935.39726041667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45935.39726041667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45935.39726041667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45935.39726041667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45935.39726041667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45935.39726041667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45935.39726041667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45935.39726041667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45935.39726041667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45935.39726041667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45935.39726041667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45935.39726041667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45935.39726041667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45935.39726041667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45935.39726041667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45935.39726041667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45935.39726041667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45935.39726041667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45935.39726041667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45935.39726041667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45935.39726041667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45935.39726041667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45935.39726041667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45935.39726041667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45935.39726041667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45935.39726041667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45935.39726041667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45935.39726041667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45935.39726041667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45935.39726041667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45935.39726041667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45935.39726041667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45935.39726041667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45935.39726041667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45935.39726041667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45935.39726041667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45935.39726041667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45935.39726041667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45935.39726041667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45935.39726041667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45935.39726041667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45935.39726041667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45935.39726041667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45935.39726041667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45935.39726041667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45935.39726041667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45935.39726041667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45935.39726041667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45935.39726041667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45935.39726041667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45935.39726041667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45935.39726041667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45935.39726041667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45935.39726041667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45935.39726041667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45935.39726041667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45935.39726041667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45935.39726041667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45935.39726041667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45935.39726041667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45935.39726041667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45935.39726041667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45935.39726041667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45935.39726041667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45935.39726041667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45935.39726041667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45935.39726041667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45935.39726041667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45935.39726041667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45935.39726041667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45935.39726041667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45935.39726041667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45935.39726041667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45935.39726041667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45935.39726041667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45935.39726041667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45935.39726041667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45935.39726041667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45935.39726041667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45935.39726041667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45935.39726041667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45935.39726041667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45935.39726041667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45935.39726041667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45935.39726041667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45935.39726041667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45935.39726041667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45935.39726041667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45935.39726041667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45935.39726041667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45935.39726041667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45935.39726041667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45935.39726041667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45935.39726041667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45935.39726041667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45935.39726041667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45935.39726041667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45935.39726041667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45935.39726041667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45935.39726041667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45935.39726041667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45935.39726041667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45935.39726041667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45935.39726041667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45935.39726041667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45935.39726041667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45935.39726041667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45935.39726041667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45935.39726041667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45935.39726041667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45935.39726041667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45935.39726041667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45935.39726041667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45935.39726041667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45935.39726041667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45935.39726041667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45935.39726041667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45935.39726041667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45935.39726041667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45935.39726041667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45935.39726041667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45935.39726041667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45935.39726041667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45935.39726041667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45935.39726041667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45935.39726041667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45935.39726041667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45935.39726041667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45935.39726041667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45935.39726041667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45935.39726041667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45935.39726041667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45935.39726041667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45935.39726041667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45935.39726041667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45935.39726041667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45935.39726041667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45935.39726041667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45935.39726041667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45935.39726041667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45935.39726041667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45935.39726041667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45935.39726041667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45935.39726041667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45935.39726041667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45935.39726041667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45935.39726041667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45935.39726041667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45935.39726041667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45935.39726041667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45935.39726041667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45935.39726041667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45935.39726041667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45935.39726041667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45935.39726041667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45935.39726041667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45935.39726041667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45935.39726041667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45935.39726041667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45935.39726041667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45935.39726041667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45935.39726041667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45935.39726041667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45935.39726041667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45935.39726041667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45935.39726041667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45935.39726041667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45935.39726041667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45935.39726041667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45935.39726041667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45935.39726041667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45935.39726041667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45935.39726041667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45935.39726041667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45935.39726041667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45935.39726041667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45935.39726041667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45935.39726041667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45935.39726041667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45935.39726041667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45935.39726041667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45935.39726041667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45935.39726041667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45935.39726041667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45935.39726041667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45935.39726041667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45935.39726041667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45935.39726041667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45935.39726041667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45935.39726041667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45935.39726041667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45935.39726041667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45935.39726041667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45935.39726041667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45935.39726041667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45935.39726041667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45935.39726041667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45935.39726041667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45935.39726041667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45935.39726041667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45935.39726041667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45935.39726041667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45935.39726041667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45935.39726041667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45935.39726041667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45935.39726041667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45935.39726041667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45935.39726041667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45935.39726041667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45935.39726041667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45935.39726041667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45935.39726041667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45935.39726041667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45935.39726041667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45935.39726041667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45935.39726041667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45935.39726041667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45935.39726041667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45935.39726041667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45935.39726041667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45935.39726041667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45935.39726041667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45935.39726041667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45935.39726041667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45935.39726041667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45935.39726041667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45935.39726041667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45935.39726041667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45935.39726041667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45935.39726041667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45935.39726041667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45935.39726041667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45935.39726041667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45935.39726041667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45935.39726041667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45935.39726041667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45935.39726041667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45935.39726041667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45935.39726041667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45935.39726041667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45935.39726041667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45935.39726041667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45935.39726041667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45935.39726041667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45935.39726041667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45935.39726041667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45935.39726041667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45935.39726041667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45935.39726041667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45935.39726041667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45935.39726041667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45935.39726041667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45935.39726041667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231.91654282407399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4.5069826388935326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0.40194791666726815</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0.24031597222347045</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7.5559027784038335E-2</v>
      </c>
      <c r="H6" s="113">
        <v>45935.315972222219</v>
      </c>
      <c r="I6" s="110" t="str">
        <f>IFERROR(VLOOKUP(D6,DB!A:F,6,0),"")</f>
        <v>SCECO</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45935.39726041667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45935.39726041667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45935.39726041667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45935.39726041667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45935.39726041667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45935.39726041667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45935.39726041667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45935.39726041667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45935.39726041667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45935.39726041667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45935.39726041667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45935.39726041667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45935.39726041667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45935.39726041667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45935.39726041667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45935.39726041667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45935.39726041667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45935.39726041667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45935.39726041667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45935.39726041667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45935.39726041667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45935.39726041667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45935.39726041667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45935.39726041667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45935.39726041667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45935.39726041667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45935.39726041667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45935.39726041667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45935.39726041667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45935.39726041667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45935.39726041667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45935.39726041667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45935.39726041667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45935.39726041667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45935.39726041667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45935.39726041667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45935.39726041667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45935.39726041667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45935.39726041667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45935.39726041667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45935.39726041667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45935.39726041667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45935.39726041667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45935.39726041667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45935.39726041667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45935.39726041667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45935.39726041667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45935.39726041667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45935.39726041667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45935.39726041667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45935.39726041667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45935.39726041667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45935.39726041667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45935.39726041667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45935.39726041667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45935.39726041667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45935.39726041667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45935.39726041667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45935.39726041667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45935.39726041667</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43.565200231481867</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9.208383101853542</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45935.39726041667</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45935.39726041667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45935.39726041667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45935.39726041667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45935.39726041667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45935.39726041667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45935.39726041667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45935.39726041667</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45935.39726041667</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45935.39726041667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45935.39726041667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45935.39726041667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45935.39726041667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45935.39726041667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45935.39726041667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45935.39726041667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45935.39726041667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45935.39726041667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45935.39726041667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45935.39726041667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45935.39726041667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45935.39726041667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45935.39726041667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45935.39726041667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45935.39726041667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45935.39726041667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45935.39726041667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45935.39726041667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45935.39726041667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45935.39726041667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45935.39726041667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45935.39726041667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45935.39726041667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45935.39726041667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45935.39726041667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45935.39726041667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45935.39726041667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45935.39726041667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45935.39726041667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45935.39726041667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45935.39726041667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45935.39726041667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45935.39726041667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45935.39726041667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45935.39726041667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45935.39726041667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45935.39726041667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45935.39726041667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45935.39726041667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45935.39726041667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45935.39726041667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45935.39726041667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45935.39726041667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45935.39726041667</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45935.39726041667</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45935.39726041667</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45935.39726041667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45935.39726041667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45935.39726041667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45935.39726041667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45935.39726041667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45935.39726041667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45935.39726041667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45935.39726041667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45935.39726041667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45935.39726041667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45935.39726041667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45935.39726041667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45935.39726041667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45935.39726041667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45935.39726041667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45935.39726041667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45935.39726041667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45935.39726041667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45935.39726041667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45935.39726041667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45935.39726041667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45935.39726041667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45935.39726041667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45935.39726041667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45935.39726041667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45935.39726041667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45935.39726041667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45935.39726041667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45935.39726041667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45935.39726041667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45935.39726041667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45935.39726041667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45935.39726041667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45935.39726041667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45935.39726041667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45935.39726041667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45935.39726041667</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45935.39726041667</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45935.39726041667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45935.39726041667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45935.39726041667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45935.39726041667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45935.39726041667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45935.39726041667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45935.39726041667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45935.39726041667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45935.39726041667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45935.39726041667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45935.39726041667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45935.39726041667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45935.39726041667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45935.39726041667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45935.39726041667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45935.39726041667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45935.39726041667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45935.39726041667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45935.39726041667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45935.39726041667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45935.39726041667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45935.39726041667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45935.39726041667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45935.39726041667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45935.39726041667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45935.39726041667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45935.39726041667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45935.39726041667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45935.39726041667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45935.39726041667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45935.39726041667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45935.39726041667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45935.39726041667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45935.39726041667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45935.39726041667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45935.39726041667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45935.39726041667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45935.39726041667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45935.39726041667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45935.39726041667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45935.39726041667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45935.39726041667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45935.39726041667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45935.39726041667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45935.39726041667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45935.39726041667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45935.39726041667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45935.39726041667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45935.39726041667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45935.39726041667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45935.39726041667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45935.39726041667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45935.39726041667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45935.39726041667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45935.39726041667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45935.39726041667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45935.39726041667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45935.39726041667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45935.39726041667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45935.39726041667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45935.39726041667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45935.39726041667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45935.39726041667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45935.39726041667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45935.39726041667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45935.39726041667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45935.39726041667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45935.39726041667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45935.39726041667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45935.39726041667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45935.39726041667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45935.39726041667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45935.39726041667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45935.39726041667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45935.39726041667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45935.39726041667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45935.39726041667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45935.39726041667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45935.39726041667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45935.39726041667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45935.39726041667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45935.39726041667</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45935.39726041667</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1.5162881944488618</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8.6244131944476976</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0.45501504629646661</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1.6919363425986376</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0.11653125000157161</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t="s">
        <v>39086</v>
      </c>
      <c r="E7" s="137"/>
      <c r="F7" s="137"/>
      <c r="G7" s="137">
        <f ca="1">IFERROR(NOW()-F7,"-")</f>
        <v>45935.39726041667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45935.39726041667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41"/>
      <c r="E9" s="137"/>
      <c r="F9" s="137"/>
      <c r="G9" s="137">
        <f ca="1">IFERROR(NOW()-F9,"-")</f>
        <v>45935.39726041667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45935.39726041667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45935.39726041667</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45935.39726041667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45935.39726041667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45935.39726041667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45935.39726041667</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45935.39726041667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45935.39726041667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45935.39726041667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45935.39726041667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45935.39726041667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45935.39726041667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45935.39726041667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45935.39726041667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45935.39726041667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45935.39726041667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45935.39726041667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45935.39726041667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45935.39726041667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45935.39726041667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45935.39726041667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45935.39726041667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45935.39726041667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45935.39726041667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45935.39726041667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45935.39726041667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45935.39726041667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45935.39726041667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45935.39726041667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45935.39726041667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45935.39726041667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45935.39726041667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45935.39726041667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45935.39726041667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45935.39726041667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45935.39726041667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45935.39726041667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45935.39726041667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45935.39726041667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45935.39726041667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45935.39726041667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45935.39726041667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45935.39726041667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45935.39726041667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45935.39726041667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45935.39726041667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45935.39726041667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45935.39726041667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45935.39726041667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45935.39726041667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45935.39726041667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45935.39726041667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45935.39726041667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45935.39726041667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45935.39726041667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45935.39726041667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45935.39726041667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45935.39726041667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45935.39726041667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45935.39726041667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45935.39726041667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45935.39726041667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45935.39726041667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45935.39726041667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45935.39726041667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45935.39726041667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45935.39726041667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45935.39726041667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45935.39726041667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45935.39726041667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45935.39726041667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45935.39726041667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45935.39726041667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45935.39726041667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45935.39726041667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45935.39726041667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45935.39726041667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45935.39726041667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45935.39726041667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45935.39726041667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45935.39726041667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45935.39726041667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45935.39726041667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45935.39726041667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45935.39726041667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45935.39726041667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45935.39726041667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45935.39726041667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45935.39726041667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45935.39726041667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45935.39726041667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45935.39726041667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45935.39726041667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45935.39726041667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45935.39726041667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45935.39726041667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45935.39726041667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45935.39726041667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45935.39726041667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45935.39726041667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45935.39726041667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45935.39726041667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45935.39726041667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45935.39726041667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45935.39726041667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45935.39726041667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45935.39726041667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45935.39726041667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45935.39726041667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45935.39726041667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45935.39726041667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45935.39726041667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45935.39726041667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45935.39726041667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45935.39726041667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45935.39726041667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45935.39726041667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45935.39726041667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45935.39726041667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45935.39726041667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45935.39726041667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45935.39726041667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45935.39726041667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45935.39726041667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45935.39726041667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45935.39726041667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45935.39726041667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45935.39726041667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45935.39726041667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45935.39726041667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45935.39726041667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45935.39726041667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45935.39726041667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45935.39726041667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45935.39726041667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45935.39726041667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45935.39726041667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45935.39726041667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45935.39726041667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45935.39726041667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45935.39726041667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45935.39726041667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45935.39726041667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45935.39726041667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45935.39726041667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45935.39726041667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45935.39726041667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45935.39726041667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45935.39726041667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45935.39726041667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45935.39726041667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45935.39726041667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45935.39726041667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45935.39726041667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45935.39726041667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45935.39726041667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45935.39726041667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45935.39726041667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45935.39726041667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45935.39726041667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45935.39726041667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45935.39726041667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45935.39726041667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45935.39726041667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45935.39726041667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45935.39726041667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45935.39726041667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45935.39726041667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45935.39726041667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45935.39726041667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45935.39726041667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45935.39726041667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45935.39726041667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45935.39726041667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45935.39726041667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45935.39726041667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45935.39726041667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45935.39726041667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45935.39726041667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45935.39726041667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45935.39726041667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45935.39726041667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45935.39726041667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45935.39726041667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45935.39726041667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45935.39726041667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45935.39726041667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45935.39726041667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45935.39726041667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45935.39726041667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45935.39726041667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45935.39726041667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45935.39726041667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45935.39726041667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45935.39726041667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45935.39726041667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45935.39726041667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45935.39726041667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45935.39726041667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45935.39726041667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45935.39726041667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45935.39726041667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45935.39726041667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45935.39726041667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45935.39726041667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45935.39726041667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45935.39726041667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45935.39726041667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45935.39726041667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45935.39726041667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45935.39726041667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45935.39726041667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45935.39726041667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45935.39726041667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45935.39726041667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45935.39726041667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45935.39726041667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45935.39726041667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45935.39726041667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45935.39726041667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45935.39726041667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45935.39726041667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45935.39726041667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45935.39726041667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45935.39726041667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45935.39726041667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45935.39726041667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45935.39726041667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45935.39726041667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45935.39726041667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45935.39726041667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45935.39726041667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45935.39726041667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45935.39726041667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45935.39726041667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45935.39726041667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45935.39726041667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45935.39726041667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45935.39726041667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45935.39726041667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45935.39726041667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45935.39726041667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45935.39726041667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45935.39726041667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45935.39726041667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45935.39726041667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45935.39726041667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45935.39726041667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45935.39726041667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45935.39726041667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45935.39726041667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45935.39726041667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45935.39726041667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45935.39726041667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45935.39726041667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45935.39726041667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45935.39726041667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45935.39726041667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45935.39726041667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45935.39726041667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45935.39726041667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45935.39726041667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45935.39726041667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45935.39726041667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45935.39726041667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45935.39726041667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45935.39726041667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45935.39726041667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45935.39726041667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45935.39726041667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45935.39726041667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45935.39726041667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45935.39726041667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45935.39726041667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45935.39726041667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45935.39726041667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45935.39726041667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45935.39726041667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45935.39726041667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45935.39726041667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45935.39726041667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45935.39726041667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45935.39726041667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45935.39726041667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45935.39726041667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45935.39726041667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45935.39726041667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45935.39726041667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45935.39726041667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45935.39726041667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45935.39726041667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45935.39726041667</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