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03" documentId="13_ncr:1_{F6CB121F-512D-4AA6-A0C1-0FB36C537598}" xr6:coauthVersionLast="47" xr6:coauthVersionMax="47" xr10:uidLastSave="{6819F837-2E07-4CA3-AB78-0EDBB8200C09}"/>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<sst xmlns="http://schemas.openxmlformats.org/spreadsheetml/2006/main" count="178580" uniqueCount="39073">
  <si>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</si>
  <si>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</si>
  <si>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</si>
  <si>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</si>
  <si>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</si>
  <si>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</si>
  <si>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</si>
  <si>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</si>
  <si>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</si>
  <si>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</si>
  <si>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</si>
  <si>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</si>
  <si>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</si>
  <si>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</si>
  <si>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</si>
  <si>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</si>
  <si>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</si>
  <si>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</si>
  <si>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</si>
  <si>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</si>
  <si>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</si>
  <si>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</si>
  <si>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</si>
  <si>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</si>
  <si>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</si>
  <si>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</si>
  <si>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</si>
  <si>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</si>
  <si>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</si>
  <si>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</si>
  <si>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</si>
  <si>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</si>
  <si>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</si>
  <si>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</si>
  <si>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</si>
  <si>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</si>
  <si>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</si>
  <si>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</si>
  <si>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</si>
  <si>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</si>
  <si>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</si>
  <si>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</si>
  <si>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</si>
  <si>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</si>
  <si>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</si>
  <si>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</si>
  <si>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</si>
  <si>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</si>
  <si>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</si>
  <si>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</si>
  <si>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</si>
  <si>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</si>
  <si>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</si>
  <si>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</si>
  <si>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</si>
  <si>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</si>
  <si>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</si>
  <si>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</si>
  <si>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</si>
  <si>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</si>
  <si>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</si>
  <si>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</si>
  <si>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</si>
  <si>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</si>
  <si>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</si>
  <si>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</si>
  <si>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</si>
  <si>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</si>
  <si>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</si>
  <si>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</si>
  <si>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</si>
  <si>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</si>
  <si>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</si>
  <si>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</si>
  <si>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</si>
  <si>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</si>
  <si>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</si>
  <si>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</si>
  <si>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</si>
  <si>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</si>
  <si>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</si>
  <si>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</si>
  <si>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</si>
  <si>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</si>
  <si>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</si>
  <si>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</si>
  <si>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</si>
  <si>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</si>
  <si>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</si>
  <si>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</si>
  <si>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</si>
  <si>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</si>
  <si>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</si>
  <si>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</si>
  <si>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</si>
  <si>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</si>
  <si>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</si>
  <si>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</si>
  <si>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</si>
  <si>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</si>
  <si>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</si>
  <si>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</si>
  <si>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</si>
  <si>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</si>
  <si>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</si>
  <si>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</si>
  <si>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</si>
  <si>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</si>
  <si>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</si>
  <si>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</si>
  <si>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</si>
  <si>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</si>
  <si>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</si>
  <si>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</si>
  <si>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</si>
  <si>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</si>
  <si>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</si>
  <si>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</si>
  <si>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</si>
  <si>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</si>
  <si>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</si>
  <si>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</si>
  <si>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</si>
  <si>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</si>
  <si>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</si>
  <si>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</si>
  <si>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</si>
  <si>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</si>
  <si>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</si>
  <si>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</si>
  <si>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</si>
  <si>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</si>
  <si>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</si>
  <si>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</si>
  <si>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</si>
  <si>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</si>
  <si>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</si>
  <si>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</si>
  <si>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</si>
  <si>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</si>
  <si>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</si>
  <si>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</si>
  <si>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</si>
  <si>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</si>
  <si>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</si>
  <si>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</si>
  <si>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</si>
  <si>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</si>
  <si>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</si>
  <si>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</si>
  <si>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</si>
  <si>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</si>
  <si>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</si>
  <si>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</si>
  <si>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</si>
  <si>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</si>
  <si>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</si>
  <si>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</si>
  <si>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</si>
  <si>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</si>
  <si>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</si>
  <si>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</si>
  <si>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</si>
  <si>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</si>
  <si>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</si>
  <si>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</si>
  <si>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</si>
  <si>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</si>
  <si>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</si>
  <si>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</si>
  <si>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</si>
  <si>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</si>
  <si>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</si>
  <si>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</si>
  <si>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</si>
  <si>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</si>
  <si>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</si>
  <si>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</si>
  <si>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</si>
  <si>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</si>
  <si>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</si>
  <si>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</si>
  <si>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</si>
  <si>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</si>
  <si>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</si>
  <si>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</si>
  <si>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</si>
  <si>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</si>
  <si>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</si>
  <si>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</si>
  <si>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</si>
  <si>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</si>
  <si>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</si>
  <si>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</si>
  <si>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</si>
  <si>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</si>
  <si>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</si>
  <si>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</si>
  <si>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</si>
  <si>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</si>
  <si>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</si>
  <si>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</si>
  <si>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</si>
  <si>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</si>
  <si>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</si>
  <si>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</si>
  <si>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</si>
  <si>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</si>
  <si>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</si>
  <si>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</si>
  <si>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</si>
  <si>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</si>
  <si>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</si>
  <si>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</si>
  <si>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</si>
  <si>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</si>
  <si>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</si>
  <si>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</si>
  <si>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</si>
  <si>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</si>
  <si>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</si>
  <si>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</si>
  <si>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</si>
  <si>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</si>
  <si>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</si>
  <si>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</si>
  <si>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</si>
  <si>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</si>
  <si>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</si>
  <si>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</si>
  <si>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</si>
  <si>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</si>
  <si>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</si>
  <si>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</si>
  <si>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</si>
  <si>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</si>
  <si>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</si>
  <si>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</si>
  <si>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</si>
  <si>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</si>
  <si>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</si>
  <si>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</si>
  <si>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</si>
  <si>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</si>
  <si>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</si>
  <si>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</si>
  <si>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</si>
  <si>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</si>
  <si>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</si>
  <si>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</si>
  <si>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</si>
  <si>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</si>
  <si>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</si>
  <si>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</si>
  <si>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</si>
  <si>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</si>
  <si>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</si>
  <si>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</si>
  <si>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</si>
  <si>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</si>
  <si>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</si>
  <si>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</si>
  <si>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</si>
  <si>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</si>
  <si>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</si>
  <si>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</si>
  <si>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</si>
  <si>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</si>
  <si>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</si>
  <si>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</si>
  <si>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</si>
  <si>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</si>
  <si>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</si>
  <si>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</si>
  <si>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</si>
  <si>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</si>
  <si>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</si>
  <si>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</si>
  <si>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</si>
  <si>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</si>
  <si>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</si>
  <si>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</si>
  <si>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</si>
  <si>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</si>
  <si>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</si>
  <si>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</si>
  <si>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</si>
  <si>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</si>
  <si>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</si>
  <si>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</si>
  <si>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</si>
  <si>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</si>
  <si>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</si>
  <si>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</si>
  <si>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</si>
  <si>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</si>
  <si>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</si>
  <si>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</si>
  <si>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</si>
  <si>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</si>
  <si>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</si>
  <si>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</si>
  <si>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</si>
  <si>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</si>
  <si>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</si>
  <si>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</si>
  <si>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</si>
  <si>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</si>
  <si>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</si>
  <si>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</si>
  <si>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</si>
  <si>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</si>
  <si>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</si>
  <si>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</si>
  <si>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</si>
  <si>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</si>
  <si>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</si>
  <si>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</si>
  <si>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</si>
  <si>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</si>
  <si>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</si>
  <si>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</si>
  <si>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</si>
  <si>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</si>
  <si>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</si>
  <si>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</si>
  <si>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</si>
  <si>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</si>
  <si>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</si>
  <si>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</si>
  <si>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</si>
  <si>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</si>
  <si>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</si>
  <si>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</si>
  <si>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</si>
  <si>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</si>
  <si>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</si>
  <si>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</si>
  <si>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</si>
  <si>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</si>
  <si>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</si>
  <si>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</si>
  <si>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</si>
  <si>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</si>
  <si>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</si>
  <si>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</si>
  <si>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</si>
  <si>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</si>
  <si>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</si>
  <si>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</si>
  <si>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</si>
  <si>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</si>
  <si>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</si>
  <si>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</si>
  <si>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</si>
  <si>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</si>
  <si>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</si>
  <si>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</si>
  <si>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</si>
  <si>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</si>
  <si>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</si>
  <si>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</si>
  <si>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</si>
  <si>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</si>
  <si>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</si>
  <si>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</si>
  <si>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</si>
  <si>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</si>
  <si>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</si>
  <si>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</si>
  <si>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</si>
  <si>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</si>
  <si>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</si>
  <si>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</si>
  <si>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</si>
  <si>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</si>
  <si>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</si>
  <si>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</si>
  <si>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</si>
  <si>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</si>
  <si>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</si>
  <si>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</si>
  <si>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</si>
  <si>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</si>
  <si>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</si>
  <si>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</si>
  <si>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</si>
  <si>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</si>
  <si>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</si>
  <si>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</si>
  <si>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</si>
  <si>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</si>
  <si>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</si>
  <si>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</si>
  <si>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</si>
  <si>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</si>
  <si>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</si>
  <si>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</si>
  <si>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</si>
  <si>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</si>
  <si>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</si>
  <si>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</si>
  <si>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</si>
  <si>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</si>
  <si>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</si>
  <si>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</si>
  <si>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</si>
  <si>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</si>
  <si>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</si>
  <si>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</si>
  <si>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</si>
  <si>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</si>
  <si>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</si>
  <si>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</si>
  <si>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</si>
  <si>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</si>
  <si>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</si>
  <si>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</si>
  <si>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</si>
  <si>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</si>
  <si>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</si>
  <si>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</si>
  <si>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</si>
  <si>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</si>
  <si>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</si>
  <si>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</si>
  <si>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</si>
  <si>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</si>
  <si>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</si>
  <si>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</si>
  <si>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</si>
  <si>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</si>
  <si>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</si>
  <si>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</si>
  <si>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</si>
  <si>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</si>
  <si>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</si>
  <si>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</si>
  <si>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</si>
  <si>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</si>
  <si>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</si>
  <si>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</si>
  <si>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</si>
  <si>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</si>
  <si>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</si>
  <si>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</si>
  <si>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</si>
  <si>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</si>
  <si>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</si>
  <si>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</si>
  <si>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</si>
  <si>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</si>
  <si>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</si>
  <si>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</si>
  <si>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</si>
  <si>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</si>
  <si>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</si>
  <si>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</si>
  <si>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</si>
  <si>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</si>
  <si>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</si>
  <si>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</si>
  <si>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</si>
  <si>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</si>
  <si>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</si>
  <si>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</si>
  <si>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</si>
  <si>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</si>
  <si>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</si>
  <si>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</si>
  <si>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</si>
  <si>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</si>
  <si>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</si>
  <si>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</si>
  <si>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</si>
  <si>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</si>
  <si>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</si>
  <si>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</si>
  <si>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</si>
  <si>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</si>
  <si>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</si>
  <si>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</si>
  <si>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</si>
  <si>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</si>
  <si>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</si>
  <si>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</si>
  <si>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</si>
  <si>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</si>
  <si>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</si>
  <si>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</si>
  <si>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</si>
  <si>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</si>
  <si>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</si>
  <si>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</si>
  <si>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</si>
  <si>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</si>
  <si>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</si>
  <si>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</si>
  <si>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</si>
  <si>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</si>
  <si>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</si>
  <si>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</si>
  <si>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</si>
  <si>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</si>
  <si>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</si>
  <si>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</si>
  <si>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</si>
  <si>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</si>
  <si>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</si>
  <si>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</si>
  <si>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</si>
  <si>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</si>
  <si>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</si>
  <si>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</si>
  <si>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</si>
  <si>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</si>
  <si>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</si>
  <si>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</si>
  <si>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</si>
  <si>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</si>
  <si>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</si>
  <si>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</si>
  <si>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</si>
  <si>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</si>
  <si>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</si>
  <si>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</si>
  <si>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</si>
  <si>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</si>
  <si>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</si>
  <si>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</si>
  <si>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</si>
  <si>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</si>
  <si>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</si>
  <si>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</si>
  <si>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</si>
  <si>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</si>
  <si>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</si>
  <si>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</si>
  <si>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</si>
  <si>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</si>
  <si>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</si>
  <si>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</si>
  <si>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</si>
  <si>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</si>
  <si>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</si>
  <si>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</si>
  <si>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</si>
  <si>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</si>
  <si>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</si>
  <si>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</si>
  <si>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</si>
  <si>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</si>
  <si>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</si>
  <si>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</si>
  <si>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</si>
  <si>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</si>
  <si>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</si>
  <si>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</si>
  <si>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</si>
  <si>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</si>
  <si>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</si>
  <si>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</si>
  <si>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</si>
  <si>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</si>
  <si>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</si>
  <si>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</si>
  <si>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</si>
  <si>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</si>
  <si>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</si>
  <si>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</si>
  <si>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</si>
  <si>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</si>
  <si>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</si>
  <si>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</si>
  <si>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</si>
  <si>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</si>
  <si>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</si>
  <si>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</si>
  <si>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</si>
  <si>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</si>
  <si>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</si>
  <si>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</si>
  <si>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</si>
  <si>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</si>
  <si>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</si>
  <si>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</si>
  <si>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</si>
  <si>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</si>
  <si>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</si>
  <si>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</si>
  <si>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</si>
  <si>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</si>
  <si>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</si>
  <si>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</si>
  <si>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</si>
  <si>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</si>
  <si>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</si>
  <si>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</si>
  <si>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</si>
  <si>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</si>
  <si>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</si>
  <si>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</si>
  <si>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</si>
  <si>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</si>
  <si>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</si>
  <si>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</si>
  <si>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</si>
  <si>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</si>
  <si>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</si>
  <si>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</si>
  <si>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</si>
  <si>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</si>
  <si>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</si>
  <si>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</si>
  <si>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</si>
  <si>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</si>
  <si>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</si>
  <si>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</si>
  <si>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</si>
  <si>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</si>
  <si>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</si>
  <si>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</si>
  <si>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</si>
  <si>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</si>
  <si>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</si>
  <si>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</si>
  <si>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</si>
  <si>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</si>
  <si>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</si>
  <si>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</si>
  <si>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</si>
  <si>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</si>
  <si>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</si>
  <si>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</si>
  <si>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</si>
  <si>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</si>
  <si>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</si>
  <si>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</si>
  <si>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</si>
  <si>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</si>
  <si>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</si>
  <si>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</si>
  <si>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</si>
  <si>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</si>
  <si>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</si>
  <si>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</si>
  <si>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</si>
  <si>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</si>
  <si>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</si>
  <si>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</si>
  <si>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</si>
  <si>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</si>
  <si>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</si>
  <si>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</si>
  <si>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</si>
  <si>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</si>
  <si>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</si>
  <si>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</si>
  <si>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</si>
  <si>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</si>
  <si>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</si>
  <si>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</si>
  <si>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</si>
  <si>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</si>
  <si>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</si>
  <si>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</si>
  <si>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</si>
  <si>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</si>
  <si>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</si>
  <si>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</si>
  <si>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</si>
  <si>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</si>
  <si>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</si>
  <si>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</si>
  <si>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</si>
  <si>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</si>
  <si>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</si>
  <si>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</si>
  <si>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</si>
  <si>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</si>
  <si>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</si>
  <si>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</si>
  <si>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</si>
  <si>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</si>
  <si>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</si>
  <si>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</si>
  <si>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</si>
  <si>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</si>
  <si>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</si>
  <si>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</si>
  <si>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</si>
  <si>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</si>
  <si>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</si>
  <si>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</si>
  <si>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</si>
  <si>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</si>
  <si>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</si>
  <si>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</si>
  <si>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</si>
  <si>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</si>
  <si>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</si>
  <si>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</si>
  <si>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</si>
  <si>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</si>
  <si>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</si>
  <si>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</si>
  <si>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</si>
  <si>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</si>
  <si>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</si>
  <si>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</si>
  <si>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</si>
  <si>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</si>
  <si>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</si>
  <si>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</si>
  <si>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</si>
  <si>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</si>
  <si>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</si>
  <si>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</si>
  <si>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</si>
  <si>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</si>
  <si>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</si>
  <si>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</si>
  <si>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</si>
  <si>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</si>
  <si>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</si>
  <si>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</si>
  <si>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</si>
  <si>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</si>
  <si>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</si>
  <si>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</si>
  <si>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</si>
  <si>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</si>
  <si>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</si>
  <si>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</si>
  <si>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</si>
  <si>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</si>
  <si>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</si>
  <si>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</si>
  <si>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</si>
  <si>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</si>
  <si>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</si>
  <si>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</si>
  <si>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</si>
  <si>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</si>
  <si>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</si>
  <si>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</si>
  <si>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</si>
  <si>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</si>
  <si>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</si>
  <si>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</si>
  <si>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</si>
  <si>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</si>
  <si>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</si>
  <si>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</si>
  <si>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</si>
  <si>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</si>
  <si>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</si>
  <si>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</si>
  <si>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</si>
  <si>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</si>
  <si>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</si>
  <si>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</si>
  <si>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</si>
  <si>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</si>
  <si>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</si>
  <si>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</si>
  <si>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</si>
  <si>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</si>
  <si>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</si>
  <si>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</si>
  <si>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</si>
  <si>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</si>
  <si>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</si>
  <si>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</si>
  <si>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</si>
  <si>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</si>
  <si>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</si>
  <si>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</si>
  <si>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</si>
  <si>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</si>
  <si>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</si>
  <si>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</si>
  <si>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</si>
  <si>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</si>
  <si>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</si>
  <si>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</si>
  <si>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</si>
  <si>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</si>
  <si>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</si>
  <si>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</si>
  <si>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</si>
  <si>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</si>
  <si>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</si>
  <si>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</si>
  <si>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</si>
  <si>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</si>
  <si>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</si>
  <si>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</si>
  <si>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</si>
  <si>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</si>
  <si>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</si>
  <si>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</si>
  <si>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</si>
  <si>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</si>
  <si>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</si>
  <si>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</si>
  <si>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</si>
  <si>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</si>
  <si>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</si>
  <si>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</si>
  <si>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</si>
  <si>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</si>
  <si>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</si>
  <si>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</si>
  <si>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</si>
  <si>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</si>
  <si>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</si>
  <si>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</si>
  <si>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</si>
  <si>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</si>
  <si>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</si>
  <si>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</si>
  <si>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</si>
  <si>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</si>
  <si>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</si>
  <si>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</si>
  <si>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</si>
  <si>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</si>
  <si>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</si>
  <si>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</si>
  <si>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</si>
  <si>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</si>
  <si>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</si>
  <si>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</si>
  <si>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</si>
  <si>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</si>
  <si>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</si>
  <si>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</si>
  <si>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</si>
  <si>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</si>
  <si>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</si>
  <si>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</si>
  <si>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</si>
  <si>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</si>
  <si>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</si>
  <si>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</si>
  <si>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</si>
  <si>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</si>
  <si>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</si>
  <si>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</si>
  <si>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</si>
  <si>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</si>
  <si>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</si>
  <si>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</si>
  <si>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</si>
  <si>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</si>
  <si>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</si>
  <si>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</si>
  <si>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</si>
  <si>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</si>
  <si>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</si>
  <si>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</si>
  <si>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</si>
  <si>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</si>
  <si>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</si>
  <si>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</si>
  <si>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</si>
  <si>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</si>
  <si>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</si>
  <si>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</si>
  <si>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</si>
  <si>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</si>
  <si>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</si>
  <si>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</si>
  <si>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</si>
  <si>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</si>
  <si>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</si>
  <si>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</si>
  <si>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</si>
  <si>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</si>
  <si>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</si>
  <si>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</si>
  <si>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</si>
  <si>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</si>
  <si>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</si>
  <si>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</si>
  <si>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</si>
  <si>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</si>
  <si>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</si>
  <si>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</si>
  <si>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</si>
  <si>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</si>
  <si>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</si>
  <si>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</si>
  <si>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</si>
  <si>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</si>
  <si>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</si>
  <si>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</si>
  <si>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</si>
  <si>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</si>
  <si>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</si>
  <si>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</si>
  <si>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</si>
  <si>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</si>
  <si>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</si>
  <si>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</si>
  <si>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</si>
  <si>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</si>
  <si>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</si>
  <si>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</si>
  <si>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</si>
  <si>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</si>
  <si>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</si>
  <si>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</si>
  <si>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</si>
  <si>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</si>
  <si>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</si>
  <si>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</si>
  <si>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</si>
  <si>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</si>
  <si>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</si>
  <si>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</si>
  <si>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</si>
  <si>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</si>
  <si>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</si>
  <si>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</si>
  <si>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</si>
  <si>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</si>
  <si>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</si>
  <si>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</si>
  <si>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</si>
  <si>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</si>
  <si>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</si>
  <si>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</si>
  <si>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</si>
  <si>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</si>
  <si>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</si>
  <si>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</si>
  <si>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</si>
  <si>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</si>
  <si>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</si>
  <si>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</si>
  <si>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</si>
  <si>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</si>
  <si>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</si>
  <si>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</si>
  <si>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</si>
  <si>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</si>
  <si>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</si>
  <si>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</si>
  <si>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</si>
  <si>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</si>
  <si>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</si>
  <si>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</si>
  <si>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</si>
  <si>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</si>
  <si>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</si>
  <si>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</si>
  <si>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</si>
  <si>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</si>
  <si>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</si>
  <si>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</si>
  <si>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</si>
  <si>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</si>
  <si>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</si>
  <si>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</si>
  <si>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</si>
  <si>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</si>
  <si>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</si>
  <si>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</si>
  <si>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</si>
  <si>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</si>
  <si>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</si>
  <si>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</si>
  <si>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</si>
  <si>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</si>
  <si>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</si>
  <si>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</si>
  <si>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</si>
  <si>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</si>
  <si>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</si>
  <si>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</si>
  <si>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</si>
  <si>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</si>
  <si>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</si>
  <si>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</si>
  <si>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</si>
  <si>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</si>
  <si>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</si>
  <si>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</si>
  <si>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</si>
  <si>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</si>
  <si>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</si>
  <si>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</si>
  <si>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</si>
  <si>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</si>
  <si>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</si>
  <si>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</si>
  <si>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</si>
  <si>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</si>
  <si>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</si>
  <si>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</si>
  <si>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</si>
  <si>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</si>
  <si>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</si>
  <si>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</si>
  <si>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</si>
  <si>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</si>
  <si>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</si>
  <si>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</si>
  <si>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</si>
  <si>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</si>
  <si>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</si>
  <si>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</si>
  <si>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</si>
  <si>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</si>
  <si>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</si>
  <si>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</si>
  <si>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</si>
  <si>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</si>
  <si>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</si>
  <si>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</si>
  <si>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</si>
  <si>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</si>
  <si>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</si>
  <si>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</si>
  <si>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</si>
  <si>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</si>
  <si>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</si>
  <si>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</si>
  <si>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</si>
  <si>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</si>
  <si>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</si>
  <si>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</si>
  <si>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</si>
  <si>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</si>
  <si>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</si>
  <si>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</si>
  <si>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</si>
  <si>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</si>
  <si>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</si>
  <si>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</si>
  <si>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</si>
  <si>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</si>
  <si>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</si>
  <si>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</si>
  <si>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</si>
  <si>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</si>
  <si>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</si>
  <si>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</si>
  <si>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</si>
  <si>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</si>
  <si>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</si>
  <si>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</si>
  <si>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</si>
  <si>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</si>
  <si>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</si>
  <si>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</si>
  <si>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</si>
  <si>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</si>
  <si>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</si>
  <si>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</si>
  <si>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</si>
  <si>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</si>
  <si>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</si>
  <si>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</si>
  <si>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</si>
  <si>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</si>
  <si>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</si>
  <si>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</si>
  <si>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</si>
  <si>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</si>
  <si>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</si>
  <si>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</si>
  <si>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</si>
  <si>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</si>
  <si>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</si>
  <si>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</si>
  <si>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</si>
  <si>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</si>
  <si>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</si>
  <si>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</si>
  <si>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</si>
  <si>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</si>
  <si>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</si>
  <si>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</si>
  <si>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</si>
  <si>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</si>
  <si>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</si>
  <si>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</si>
  <si>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</si>
  <si>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</si>
  <si>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</si>
  <si>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</si>
  <si>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</si>
  <si>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</si>
  <si>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</si>
  <si>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</si>
  <si>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</si>
  <si>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</si>
  <si>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</si>
  <si>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</si>
  <si>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</si>
  <si>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</si>
  <si>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</si>
  <si>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</si>
  <si>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</si>
  <si>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</si>
  <si>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</si>
  <si>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</si>
  <si>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</si>
  <si>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</si>
  <si>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</si>
  <si>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</si>
  <si>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</si>
  <si>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</si>
  <si>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</si>
  <si>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</si>
  <si>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</si>
  <si>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</si>
  <si>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</si>
  <si>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</si>
  <si>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</si>
  <si>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</si>
  <si>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</si>
  <si>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</si>
  <si>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</si>
  <si>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</si>
  <si>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</si>
  <si>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</si>
  <si>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</si>
  <si>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</si>
  <si>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</si>
  <si>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</si>
  <si>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</si>
  <si>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</si>
  <si>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</si>
  <si>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</si>
  <si>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</si>
  <si>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</si>
  <si>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</si>
  <si>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</si>
  <si>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</si>
  <si>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</si>
  <si>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</si>
  <si>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</si>
  <si>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</si>
  <si>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</si>
  <si>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</si>
  <si>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</si>
  <si>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</si>
  <si>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</si>
  <si>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</si>
  <si>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</si>
  <si>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</si>
  <si>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</si>
  <si>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</si>
  <si>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</si>
  <si>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</si>
  <si>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</si>
  <si>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</si>
  <si>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</si>
  <si>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</si>
  <si>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</si>
  <si>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</si>
  <si>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</si>
  <si>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</si>
  <si>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</si>
  <si>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</si>
  <si>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</si>
  <si>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</si>
  <si>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</si>
  <si>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</si>
  <si>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</si>
  <si>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</si>
  <si>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</si>
  <si>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</si>
  <si>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</si>
  <si>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</si>
  <si>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</si>
  <si>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</si>
  <si>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</si>
  <si>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</si>
  <si>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</si>
  <si>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</si>
  <si>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</si>
  <si>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</si>
  <si>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</si>
  <si>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</si>
  <si>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</si>
  <si>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</si>
  <si>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</si>
  <si>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</si>
  <si>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</si>
  <si>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</si>
  <si>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</si>
  <si>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</si>
  <si>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</si>
  <si>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</si>
  <si>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</si>
  <si>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</si>
  <si>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</si>
  <si>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</si>
  <si>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</si>
  <si>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</si>
  <si>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</si>
  <si>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</si>
  <si>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</si>
  <si>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</si>
  <si>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</si>
  <si>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</si>
  <si>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</si>
  <si>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</si>
  <si>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</si>
  <si>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</si>
  <si>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</si>
  <si>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</si>
  <si>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</si>
  <si>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</si>
  <si>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</si>
  <si>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</si>
  <si>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</si>
  <si>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</si>
  <si>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</si>
  <si>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</si>
  <si>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</si>
  <si>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</si>
  <si>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</si>
  <si>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</si>
  <si>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</si>
  <si>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</si>
  <si>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</si>
  <si>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</si>
  <si>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</si>
  <si>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</si>
  <si>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</si>
  <si>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</si>
  <si>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</si>
  <si>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</si>
  <si>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</si>
  <si>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</si>
  <si>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</si>
  <si>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</si>
  <si>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</si>
  <si>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</si>
  <si>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</si>
  <si>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</si>
  <si>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</si>
  <si>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</si>
  <si>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</si>
  <si>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</si>
  <si>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</si>
  <si>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</si>
  <si>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</si>
  <si>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</si>
  <si>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</si>
  <si>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</si>
  <si>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</si>
  <si>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</si>
  <si>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</si>
  <si>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</si>
  <si>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</si>
  <si>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</si>
  <si>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</si>
  <si>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</si>
  <si>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</si>
  <si>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</si>
  <si>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</si>
  <si>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</si>
  <si>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</si>
  <si>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</si>
  <si>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</si>
  <si>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</si>
  <si>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</si>
  <si>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</si>
  <si>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</si>
  <si>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</si>
  <si>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</si>
  <si>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</si>
  <si>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</si>
  <si>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</si>
  <si>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</si>
  <si>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</si>
  <si>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</si>
  <si>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</si>
  <si>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</si>
  <si>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</si>
  <si>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</si>
  <si>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</si>
  <si>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</si>
  <si>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</si>
  <si>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</si>
  <si>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</si>
  <si>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</si>
  <si>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</si>
  <si>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</si>
  <si>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</si>
  <si>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</si>
  <si>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</si>
  <si>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</si>
  <si>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</si>
  <si>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</si>
  <si>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</si>
  <si>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</si>
  <si>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</si>
  <si>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</si>
  <si>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</si>
  <si>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</si>
  <si>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</si>
  <si>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</si>
  <si>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</si>
  <si>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</si>
  <si>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</si>
  <si>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</si>
  <si>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</si>
  <si>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</si>
  <si>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</si>
  <si>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</si>
  <si>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</si>
  <si>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</si>
  <si>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</si>
  <si>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</si>
  <si>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</si>
  <si>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</si>
  <si>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</si>
  <si>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</si>
  <si>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</si>
  <si>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</si>
  <si>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</si>
  <si>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</si>
  <si>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</si>
  <si>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</si>
  <si>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</si>
  <si>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</si>
  <si>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</si>
  <si>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</si>
  <si>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</si>
  <si>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</si>
  <si>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</si>
  <si>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</si>
  <si>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</si>
  <si>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</si>
  <si>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</si>
  <si>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</si>
  <si>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</si>
  <si>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</si>
  <si>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</si>
  <si>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</si>
  <si>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</si>
  <si>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</si>
  <si>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</si>
  <si>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</si>
  <si>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</si>
  <si>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</si>
  <si>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</si>
  <si>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</si>
  <si>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</si>
  <si>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</si>
  <si>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</si>
  <si>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</si>
  <si>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</si>
  <si>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</si>
  <si>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</si>
  <si>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</si>
  <si>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</si>
  <si>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</si>
  <si>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</si>
  <si>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</si>
  <si>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</si>
  <si>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</si>
  <si>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</si>
  <si>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</si>
  <si>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</si>
  <si>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</si>
  <si>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</si>
  <si>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</si>
  <si>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</si>
  <si>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</si>
  <si>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</si>
  <si>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</si>
  <si>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</si>
  <si>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</si>
  <si>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</si>
  <si>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</si>
  <si>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</si>
  <si>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</si>
  <si>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</si>
  <si>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</si>
  <si>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</si>
  <si>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</si>
  <si>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</si>
  <si>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</si>
  <si>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</si>
  <si>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</si>
  <si>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</si>
  <si>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</si>
  <si>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</si>
  <si>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</si>
  <si>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</si>
  <si>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</si>
  <si>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</si>
  <si>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</si>
  <si>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</si>
  <si>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</si>
  <si>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</si>
  <si>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</si>
  <si>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</si>
  <si>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</si>
  <si>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</si>
  <si>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</si>
  <si>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</si>
  <si>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</si>
  <si>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</si>
  <si>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</si>
  <si>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</si>
  <si>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</si>
  <si>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</si>
  <si>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</si>
  <si>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</si>
  <si>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</si>
  <si>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</si>
  <si>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</si>
  <si>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</si>
  <si>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</si>
  <si>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</si>
  <si>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</si>
  <si>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</si>
  <si>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</si>
  <si>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</si>
  <si>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</si>
  <si>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</si>
  <si>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</si>
  <si>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</si>
  <si>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</si>
  <si>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</si>
  <si>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</si>
  <si>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</si>
  <si>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</si>
  <si>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</si>
  <si>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</si>
  <si>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</si>
  <si>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</si>
  <si>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</si>
  <si>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</si>
  <si>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</si>
  <si>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</si>
  <si>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</si>
  <si>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</si>
  <si>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</si>
  <si>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</si>
  <si>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</si>
  <si>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</si>
  <si>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</si>
  <si>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</si>
  <si>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</si>
  <si>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</si>
  <si>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</si>
  <si>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</si>
  <si>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</si>
  <si>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</si>
  <si>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</si>
  <si>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</si>
  <si>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</si>
  <si>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</si>
  <si>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</si>
  <si>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</si>
  <si>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</si>
  <si>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</si>
  <si>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</si>
  <si>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</si>
  <si>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</si>
  <si>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</si>
  <si>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</si>
  <si>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</si>
  <si>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</si>
  <si>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</si>
  <si>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</si>
  <si>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</si>
  <si>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</si>
  <si>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</si>
  <si>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</si>
  <si>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</si>
  <si>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</si>
  <si>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</si>
  <si>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</si>
  <si>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</si>
  <si>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</si>
  <si>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</si>
  <si>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</si>
  <si>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</si>
  <si>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</si>
  <si>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</si>
  <si>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</si>
  <si>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</si>
  <si>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</si>
  <si>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</si>
  <si>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</si>
  <si>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</si>
  <si>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</si>
  <si>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</si>
  <si>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</si>
  <si>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</si>
  <si>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</si>
  <si>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</si>
  <si>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</si>
  <si>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</si>
  <si>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</si>
  <si>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</si>
  <si>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</si>
  <si>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</si>
  <si>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</si>
  <si>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</si>
  <si>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</si>
  <si>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</si>
  <si>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</si>
  <si>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</si>
  <si>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</si>
  <si>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</si>
  <si>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</si>
  <si>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</si>
  <si>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</si>
  <si>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</si>
  <si>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</si>
  <si>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</si>
  <si>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</si>
  <si>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</si>
  <si>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</si>
  <si>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</si>
  <si>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</si>
  <si>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</si>
  <si>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</si>
  <si>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</si>
  <si>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</si>
  <si>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</si>
  <si>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</si>
  <si>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</si>
  <si>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</si>
  <si>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</si>
  <si>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</si>
  <si>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</si>
  <si>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</si>
  <si>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</si>
  <si>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</si>
  <si>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</si>
  <si>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</si>
  <si>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</si>
  <si>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</si>
  <si>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</si>
  <si>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</si>
  <si>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</si>
  <si>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</si>
  <si>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</si>
  <si>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</si>
  <si>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</si>
  <si>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</si>
  <si>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</si>
  <si>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</si>
  <si>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</si>
  <si>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</si>
  <si>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</si>
  <si>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</si>
  <si>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</si>
  <si>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</si>
  <si>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</si>
  <si>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</si>
  <si>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</si>
  <si>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</si>
  <si>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</si>
  <si>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</si>
  <si>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</si>
  <si>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</si>
  <si>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</si>
  <si>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</si>
  <si>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</si>
  <si>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</si>
  <si>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</si>
  <si>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</si>
  <si>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</si>
  <si>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</si>
  <si>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</si>
  <si>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</si>
  <si>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</si>
  <si>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</si>
  <si>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</si>
  <si>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</si>
  <si>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</si>
  <si>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</si>
  <si>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</si>
  <si>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</si>
  <si>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</si>
  <si>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</si>
  <si>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</si>
  <si>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</si>
  <si>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</si>
  <si>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</si>
  <si>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</si>
  <si>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</si>
  <si>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</si>
  <si>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</si>
  <si>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</si>
  <si>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</si>
  <si>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</si>
  <si>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</si>
  <si>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</si>
  <si>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</si>
  <si>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</si>
  <si>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</si>
  <si>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</si>
  <si>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</si>
  <si>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</si>
  <si>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</si>
  <si>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</si>
  <si>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</si>
  <si>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</si>
  <si>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</si>
  <si>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</si>
  <si>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</si>
  <si>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</si>
  <si>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</si>
  <si>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</si>
  <si>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</si>
  <si>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</si>
  <si>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</si>
  <si>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</si>
  <si>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</si>
  <si>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</si>
  <si>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</si>
  <si>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</si>
  <si>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</si>
  <si>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</si>
  <si>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</si>
  <si>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</si>
  <si>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</si>
  <si>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</si>
  <si>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</si>
  <si>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</si>
  <si>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</si>
  <si>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</si>
  <si>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</si>
  <si>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</si>
  <si>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</si>
  <si>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</si>
  <si>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</si>
  <si>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</si>
  <si>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</si>
  <si>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</si>
  <si>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</si>
  <si>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</si>
  <si>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</si>
  <si>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</si>
  <si>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</si>
  <si>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</si>
  <si>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</si>
  <si>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</si>
  <si>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</si>
  <si>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</si>
  <si>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</si>
  <si>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</si>
  <si>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</si>
  <si>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</si>
  <si>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</si>
  <si>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</si>
  <si>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</si>
  <si>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</si>
  <si>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</si>
  <si>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</si>
  <si>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</si>
  <si>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</si>
  <si>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</si>
  <si>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</si>
  <si>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</si>
  <si>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</si>
  <si>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</si>
  <si>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</si>
  <si>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</si>
  <si>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</si>
  <si>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</si>
  <si>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</si>
  <si>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</si>
  <si>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</si>
  <si>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</si>
  <si>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</si>
  <si>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</si>
  <si>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</si>
  <si>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</si>
  <si>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</si>
  <si>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</si>
  <si>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</si>
  <si>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</si>
  <si>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</si>
  <si>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</si>
  <si>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</si>
  <si>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</si>
  <si>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</si>
  <si>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</si>
  <si>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</si>
  <si>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</si>
  <si>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</si>
  <si>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</si>
  <si>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</si>
  <si>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</si>
  <si>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</si>
  <si>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</si>
  <si>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</si>
  <si>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</si>
  <si>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</si>
  <si>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</si>
  <si>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</si>
  <si>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</si>
  <si>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</si>
  <si>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</si>
  <si>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</si>
  <si>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</si>
  <si>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</si>
  <si>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</si>
  <si>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</si>
  <si>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</si>
  <si>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</si>
  <si>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</si>
  <si>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</si>
  <si>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</si>
  <si>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</si>
  <si>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</si>
  <si>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</si>
  <si>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</si>
  <si>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</si>
  <si>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</si>
  <si>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</si>
  <si>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</si>
  <si>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</si>
  <si>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</si>
  <si>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</si>
  <si>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</si>
  <si>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</si>
  <si>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</si>
  <si>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</si>
  <si>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</si>
  <si>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</si>
  <si>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</si>
  <si>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</si>
  <si>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</si>
  <si>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</si>
  <si>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</si>
  <si>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</si>
  <si>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</si>
  <si>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</si>
  <si>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</si>
  <si>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</si>
  <si>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</si>
  <si>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</si>
  <si>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</si>
  <si>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</si>
  <si>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</si>
  <si>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</si>
  <si>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</si>
  <si>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</si>
  <si>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</si>
  <si>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</si>
  <si>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</si>
  <si>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</si>
  <si>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</si>
  <si>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</si>
  <si>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</si>
  <si>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</si>
  <si>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</si>
  <si>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</si>
  <si>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</si>
  <si>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</si>
  <si>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</si>
  <si>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</si>
  <si>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</si>
  <si>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</si>
  <si>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</si>
  <si>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</si>
  <si>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</si>
  <si>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</si>
  <si>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</si>
  <si>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</si>
  <si>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</si>
  <si>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</si>
  <si>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</si>
  <si>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</si>
  <si>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</si>
  <si>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</si>
  <si>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</si>
  <si>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</si>
  <si>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</si>
  <si>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</si>
  <si>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</si>
  <si>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</si>
  <si>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</si>
  <si>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</si>
  <si>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</si>
  <si>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</si>
  <si>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</si>
  <si>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</si>
  <si>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</si>
  <si>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</si>
  <si>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</si>
  <si>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</si>
  <si>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</si>
  <si>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</si>
  <si>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</si>
  <si>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</si>
  <si>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</si>
  <si>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</si>
  <si>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</si>
  <si>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</si>
  <si>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</si>
  <si>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</si>
  <si>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</si>
  <si>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</si>
  <si>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</si>
  <si>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</si>
  <si>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</si>
  <si>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</si>
  <si>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</si>
  <si>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</si>
  <si>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</si>
  <si>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</si>
  <si>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</si>
  <si>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</si>
  <si>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</si>
  <si>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</si>
  <si>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</si>
  <si>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</si>
  <si>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</si>
  <si>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</si>
  <si>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</si>
  <si>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</si>
  <si>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</si>
  <si>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</si>
  <si>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</si>
  <si>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</si>
  <si>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</si>
  <si>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</si>
  <si>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</si>
  <si>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</si>
  <si>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</si>
  <si>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</si>
  <si>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</si>
  <si>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</si>
  <si>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</si>
  <si>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</si>
  <si>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</si>
  <si>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</si>
  <si>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</si>
  <si>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</si>
  <si>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</si>
  <si>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</si>
  <si>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</si>
  <si>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</si>
  <si>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</si>
  <si>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</si>
  <si>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</si>
  <si>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</si>
  <si>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</si>
  <si>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</si>
  <si>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</si>
  <si>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</si>
  <si>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</si>
  <si>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</si>
  <si>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</si>
  <si>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</si>
  <si>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</si>
  <si>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</si>
  <si>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</si>
  <si>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</si>
  <si>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</si>
  <si>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</si>
  <si>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</si>
  <si>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</si>
  <si>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</si>
  <si>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</si>
  <si>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</si>
  <si>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</si>
  <si>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</si>
  <si>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</si>
  <si>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</si>
  <si>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</si>
  <si>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</si>
  <si>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</si>
  <si>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</si>
  <si>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</si>
  <si>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</si>
  <si>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</si>
  <si>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</si>
  <si>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</si>
  <si>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</si>
  <si>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</si>
  <si>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</si>
  <si>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</si>
  <si>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</si>
  <si>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</si>
  <si>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</si>
  <si>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</si>
  <si>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</si>
  <si>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</si>
  <si>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</si>
  <si>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</si>
  <si>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</si>
  <si>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</si>
  <si>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</si>
  <si>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</si>
  <si>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</si>
  <si>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</si>
  <si>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</si>
  <si>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</si>
  <si>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</si>
  <si>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</si>
  <si>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</si>
  <si>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</si>
  <si>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</si>
  <si>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</si>
  <si>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</si>
  <si>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</si>
  <si>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</si>
  <si>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</si>
  <si>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</si>
  <si>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</si>
  <si>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</si>
  <si>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</si>
  <si>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</si>
  <si>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</si>
  <si>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</si>
  <si>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</si>
  <si>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</si>
  <si>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</si>
  <si>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</si>
  <si>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</si>
  <si>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</si>
  <si>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</si>
  <si>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</si>
  <si>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</si>
  <si>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</si>
  <si>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</si>
  <si>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</si>
  <si>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</si>
  <si>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</si>
  <si>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</si>
  <si>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</si>
  <si>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</si>
  <si>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</si>
  <si>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</si>
  <si>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</si>
  <si>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</si>
  <si>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</si>
  <si>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</si>
  <si>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</si>
  <si>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</si>
  <si>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</si>
  <si>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</si>
  <si>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</si>
  <si>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</si>
  <si>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</si>
  <si>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</si>
  <si>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</si>
  <si>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</si>
  <si>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</si>
  <si>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</si>
  <si>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</si>
  <si>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</si>
  <si>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</si>
  <si>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</si>
  <si>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</si>
  <si>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</si>
  <si>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</si>
  <si>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</si>
  <si>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</si>
  <si>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</si>
  <si>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</si>
  <si>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</si>
  <si>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</si>
  <si>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</si>
  <si>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</si>
  <si>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</si>
  <si>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</si>
  <si>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</si>
  <si>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</si>
  <si>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</si>
  <si>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</si>
  <si>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</si>
  <si>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</si>
  <si>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</si>
  <si>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</si>
  <si>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</si>
  <si>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</si>
  <si>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</si>
  <si>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</si>
  <si>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</si>
  <si>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</si>
  <si>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</si>
  <si>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</si>
  <si>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</si>
  <si>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</si>
  <si>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</si>
  <si>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</si>
  <si>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</si>
  <si>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</si>
  <si>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</si>
  <si>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</si>
  <si>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</si>
  <si>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</si>
  <si>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</si>
  <si>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</si>
  <si>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</si>
  <si>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</si>
  <si>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</si>
  <si>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</si>
  <si>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</si>
  <si>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</si>
  <si>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</si>
  <si>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</si>
  <si>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</si>
  <si>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</si>
  <si>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</si>
  <si>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</si>
  <si>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</si>
  <si>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</si>
  <si>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</si>
  <si>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</si>
  <si>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</si>
  <si>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</si>
  <si>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</si>
  <si>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</si>
  <si>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</si>
  <si>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</si>
  <si>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</si>
  <si>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</si>
  <si>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</si>
  <si>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</si>
  <si>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</si>
  <si>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</si>
  <si>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</si>
  <si>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</si>
  <si>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</si>
  <si>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</si>
  <si>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</si>
  <si>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</si>
  <si>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</si>
  <si>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</si>
  <si>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</si>
  <si>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</si>
  <si>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</si>
  <si>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</si>
  <si>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</si>
  <si>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</si>
  <si>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</si>
  <si>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</si>
  <si>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</si>
  <si>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</si>
  <si>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</si>
  <si>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</si>
  <si>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</si>
  <si>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</si>
  <si>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</si>
  <si>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</si>
  <si>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</si>
  <si>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</si>
  <si>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</si>
  <si>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</si>
  <si>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</si>
  <si>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</si>
  <si>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</si>
  <si>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</si>
  <si>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</si>
  <si>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</si>
  <si>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</si>
  <si>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</si>
  <si>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</si>
  <si>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</si>
  <si>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</si>
  <si>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</si>
  <si>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</si>
  <si>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</si>
  <si>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</si>
  <si>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</si>
  <si>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</si>
  <si>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</si>
  <si>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</si>
  <si>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</si>
  <si>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</si>
  <si>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</si>
  <si>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</si>
  <si>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</si>
  <si>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</si>
  <si>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</si>
  <si>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</si>
  <si>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</si>
  <si>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</si>
  <si>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</si>
  <si>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</si>
  <si>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</si>
  <si>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</si>
  <si>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</si>
  <si>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</si>
  <si>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</si>
  <si>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</si>
  <si>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</si>
  <si>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</si>
  <si>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</si>
  <si>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</si>
  <si>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</si>
  <si>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</si>
  <si>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</si>
  <si>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</si>
  <si>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</si>
  <si>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</si>
  <si>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</si>
  <si>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</si>
  <si>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</si>
  <si>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</si>
  <si>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</si>
  <si>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</si>
  <si>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</si>
  <si>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</si>
  <si>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</si>
  <si>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</si>
  <si>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</si>
  <si>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</si>
  <si>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</si>
  <si>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</si>
  <si>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</si>
  <si>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</si>
  <si>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</si>
  <si>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</si>
  <si>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</si>
  <si>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</si>
  <si>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</si>
  <si>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</si>
  <si>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</si>
  <si>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</si>
  <si>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</si>
  <si>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</si>
  <si>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</si>
  <si>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</si>
  <si>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</si>
  <si>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</si>
  <si>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</si>
  <si>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</si>
  <si>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</si>
  <si>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</si>
  <si>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</si>
  <si>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</si>
  <si>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</si>
  <si>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</si>
  <si>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</si>
  <si>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</si>
  <si>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</si>
  <si>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</si>
  <si>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</si>
  <si>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</si>
  <si>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</si>
  <si>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</si>
  <si>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</si>
  <si>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</si>
  <si>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</si>
  <si>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</si>
  <si>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</si>
  <si>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</si>
  <si>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</si>
  <si>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</si>
  <si>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</si>
  <si>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</si>
  <si>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</si>
  <si>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</si>
  <si>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</si>
  <si>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</si>
  <si>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</si>
  <si>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</si>
  <si>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</si>
  <si>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</si>
  <si>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</si>
  <si>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</si>
  <si>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</si>
  <si>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</si>
  <si>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</si>
  <si>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</si>
  <si>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</si>
  <si>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</si>
  <si>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</si>
  <si>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</si>
  <si>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</si>
  <si>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</si>
  <si>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</si>
  <si>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</si>
  <si>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</si>
  <si>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</si>
  <si>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</si>
  <si>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</si>
  <si>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</si>
  <si>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</si>
  <si>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</si>
  <si>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</si>
  <si>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</si>
  <si>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</si>
  <si>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</si>
  <si>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</si>
  <si>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</si>
  <si>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</si>
  <si>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</si>
  <si>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</si>
  <si>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</si>
  <si>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</si>
  <si>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</si>
  <si>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</si>
  <si>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</si>
  <si>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</si>
  <si>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</si>
  <si>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</si>
  <si>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</si>
  <si>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</si>
  <si>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</si>
  <si>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</si>
  <si>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</si>
  <si>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</si>
  <si>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</si>
  <si>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</si>
  <si>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</si>
  <si>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</si>
  <si>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</si>
  <si>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</si>
  <si>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</si>
  <si>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</si>
  <si>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</si>
  <si>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</si>
  <si>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</si>
  <si>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</si>
  <si>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</si>
  <si>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</si>
  <si>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</si>
  <si>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</si>
  <si>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</si>
  <si>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</si>
  <si>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</si>
  <si>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</si>
  <si>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</si>
  <si>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</si>
  <si>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</si>
  <si>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</si>
  <si>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</si>
  <si>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</si>
  <si>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</si>
  <si>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</si>
  <si>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</si>
  <si>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</si>
  <si>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</si>
  <si>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</si>
  <si>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</si>
  <si>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</si>
  <si>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</si>
  <si>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</si>
  <si>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</si>
  <si>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</si>
  <si>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</si>
  <si>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</si>
  <si>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</si>
  <si>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</si>
  <si>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</si>
  <si>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</si>
  <si>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</si>
  <si>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</si>
  <si>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</si>
  <si>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</si>
  <si>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</si>
  <si>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</si>
  <si>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</si>
  <si>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</si>
  <si>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</si>
  <si>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</si>
  <si>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</si>
  <si>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</si>
  <si>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</si>
  <si>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</si>
  <si>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</si>
  <si>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</si>
  <si>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</si>
  <si>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</si>
  <si>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</si>
  <si>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</si>
  <si>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</si>
  <si>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</si>
  <si>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</si>
  <si>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</si>
  <si>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</si>
  <si>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</si>
  <si>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</si>
  <si>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</si>
  <si>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</si>
  <si>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</si>
  <si>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</si>
  <si>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</si>
  <si>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</si>
  <si>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</si>
  <si>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</si>
  <si>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</si>
  <si>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</si>
  <si>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</si>
  <si>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</si>
  <si>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</si>
  <si>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</si>
  <si>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</si>
  <si>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</si>
  <si>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</si>
  <si>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</si>
  <si>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</si>
  <si>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</si>
  <si>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</si>
  <si>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</si>
  <si>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</si>
  <si>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</si>
  <si>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</si>
  <si>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</si>
  <si>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</si>
  <si>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</si>
  <si>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</si>
  <si>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</si>
  <si>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</si>
  <si>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</si>
  <si>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</si>
  <si>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</si>
  <si>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</si>
  <si>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</si>
  <si>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</si>
  <si>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</si>
  <si>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</si>
  <si>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</si>
  <si>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</si>
  <si>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</si>
  <si>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</si>
  <si>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</si>
  <si>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</si>
  <si>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</si>
  <si>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</si>
  <si>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</si>
  <si>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</si>
  <si>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</si>
  <si>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</si>
  <si>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</si>
  <si>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</si>
  <si>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</si>
  <si>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</si>
  <si>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</si>
  <si>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</si>
  <si>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</si>
  <si>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</si>
  <si>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</si>
  <si>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</si>
  <si>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</si>
  <si>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</si>
  <si>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</si>
  <si>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</si>
  <si>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</si>
  <si>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</si>
  <si>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</si>
  <si>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</si>
  <si>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</si>
  <si>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</si>
  <si>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</si>
  <si>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</si>
  <si>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</si>
  <si>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</si>
  <si>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</si>
  <si>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</si>
  <si>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</si>
  <si>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</si>
  <si>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</si>
  <si>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</si>
  <si>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</si>
  <si>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</si>
  <si>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</si>
  <si>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</si>
  <si>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</si>
  <si>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</si>
  <si>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</si>
  <si>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</si>
  <si>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</si>
  <si>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</si>
  <si>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</si>
  <si>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</si>
  <si>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</si>
  <si>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</si>
  <si>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</si>
  <si>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</si>
  <si>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</si>
  <si>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</si>
  <si>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</si>
  <si>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</si>
  <si>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</si>
  <si>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</si>
  <si>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</si>
  <si>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</si>
  <si>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</si>
  <si>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</si>
  <si>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</si>
  <si>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</si>
  <si>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</si>
  <si>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</si>
  <si>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</si>
  <si>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</si>
  <si>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</si>
  <si>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</si>
  <si>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</si>
  <si>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</si>
  <si>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</si>
  <si>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</si>
  <si>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</si>
  <si>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</si>
  <si>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</si>
  <si>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</si>
  <si>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</si>
  <si>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</si>
  <si>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</si>
  <si>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</si>
  <si>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</si>
  <si>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</si>
  <si>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</si>
  <si>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</si>
  <si>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</si>
  <si>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</si>
  <si>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</si>
  <si>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</si>
  <si>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</si>
  <si>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</si>
  <si>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</si>
  <si>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</si>
  <si>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</si>
  <si>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</si>
  <si>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</si>
  <si>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</si>
  <si>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</si>
  <si>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</si>
  <si>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</si>
  <si>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</si>
  <si>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</si>
  <si>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</si>
  <si>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</si>
  <si>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</si>
  <si>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</si>
  <si>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</si>
  <si>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</si>
  <si>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</si>
  <si>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</si>
  <si>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</si>
  <si>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</si>
  <si>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</si>
  <si>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</si>
  <si>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</si>
  <si>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</si>
  <si>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</si>
  <si>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</si>
  <si>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</si>
  <si>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</si>
  <si>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</si>
  <si>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</si>
  <si>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</si>
  <si>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</si>
  <si>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</si>
  <si>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</si>
  <si>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</si>
  <si>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</si>
  <si>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</si>
  <si>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</si>
  <si>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</si>
  <si>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</si>
  <si>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</si>
  <si>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</si>
  <si>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</si>
  <si>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</si>
  <si>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</si>
  <si>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</si>
  <si>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</si>
  <si>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</si>
  <si>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</si>
  <si>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</si>
  <si>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</si>
  <si>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</si>
  <si>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</si>
  <si>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</si>
  <si>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</si>
  <si>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</si>
  <si>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</si>
  <si>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</si>
  <si>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</si>
  <si>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</si>
  <si>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</si>
  <si>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</si>
  <si>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</si>
  <si>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</si>
  <si>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</si>
  <si>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</si>
  <si>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</si>
  <si>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</si>
  <si>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</si>
  <si>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</si>
  <si>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</si>
  <si>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</si>
  <si>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</si>
  <si>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</si>
  <si>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</si>
  <si>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</si>
  <si>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</si>
  <si>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</si>
  <si>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</si>
  <si>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</si>
  <si>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</si>
  <si>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</si>
  <si>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</si>
  <si>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</si>
  <si>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</si>
  <si>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</si>
  <si>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</si>
  <si>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</si>
  <si>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</si>
  <si>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</si>
  <si>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</si>
  <si>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</si>
  <si>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</si>
  <si>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</si>
  <si>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</si>
  <si>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</si>
  <si>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</si>
  <si>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</si>
  <si>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</si>
  <si>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</si>
  <si>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</si>
  <si>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</si>
  <si>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</si>
  <si>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</si>
  <si>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</si>
  <si>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</si>
  <si>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</si>
  <si>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</si>
  <si>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</si>
  <si>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</si>
  <si>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</si>
  <si>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</si>
  <si>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</si>
  <si>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</si>
  <si>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</si>
  <si>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</si>
  <si>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</si>
  <si>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</si>
  <si>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</si>
  <si>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</si>
  <si>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</si>
  <si>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</si>
  <si>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</si>
  <si>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</si>
  <si>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</si>
  <si>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</si>
  <si>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</si>
  <si>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</si>
  <si>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</si>
  <si>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</si>
  <si>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</si>
  <si>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</si>
  <si>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</si>
  <si>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</si>
  <si>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</si>
  <si>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</si>
  <si>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</si>
  <si>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</si>
  <si>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</si>
  <si>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</si>
  <si>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</si>
  <si>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</si>
  <si>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</si>
  <si>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</si>
  <si>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</si>
  <si>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</si>
  <si>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</si>
  <si>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</si>
  <si>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</si>
  <si>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</si>
  <si>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</si>
  <si>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</si>
  <si>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</si>
  <si>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</si>
  <si>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</si>
  <si>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</si>
  <si>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</si>
  <si>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</si>
  <si>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</si>
  <si>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</si>
  <si>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</si>
  <si>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</si>
  <si>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</si>
  <si>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</si>
  <si>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</si>
  <si>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</si>
  <si>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</si>
  <si>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</si>
  <si>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</si>
  <si>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</si>
  <si>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</si>
  <si>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</si>
  <si>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</si>
  <si>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</si>
  <si>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</si>
  <si>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</si>
  <si>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</si>
  <si>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</si>
  <si>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</si>
  <si>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</si>
  <si>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</si>
  <si>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</si>
  <si>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</si>
  <si>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</si>
  <si>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</si>
  <si>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</si>
  <si>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</si>
  <si>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</si>
  <si>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</si>
  <si>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</si>
  <si>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</si>
  <si>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</si>
  <si>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</si>
  <si>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</si>
  <si>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</si>
  <si>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</si>
  <si>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</si>
  <si>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</si>
  <si>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</si>
  <si>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</si>
  <si>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</si>
  <si>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</si>
  <si>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</si>
  <si>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</si>
  <si>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</si>
  <si>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</si>
  <si>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</si>
  <si>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</si>
  <si>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</si>
  <si>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</si>
  <si>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</si>
  <si>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</si>
  <si>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</si>
  <si>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</si>
  <si>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</si>
  <si>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</si>
  <si>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</si>
  <si>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</si>
  <si>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</si>
  <si>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</si>
  <si>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</si>
  <si>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</si>
  <si>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</si>
  <si>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</si>
  <si>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</si>
  <si>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</si>
  <si>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</si>
  <si>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</si>
  <si>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</si>
  <si>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</si>
  <si>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</si>
  <si>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</si>
  <si>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</si>
  <si>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</si>
  <si>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</si>
  <si>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</si>
  <si>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</si>
  <si>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</si>
  <si>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</si>
  <si>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</si>
  <si>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</si>
  <si>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</si>
  <si>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</si>
  <si>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</si>
  <si>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</si>
  <si>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</si>
  <si>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</si>
  <si>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</si>
  <si>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</si>
  <si>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</si>
  <si>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</si>
  <si>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</si>
  <si>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</si>
  <si>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</si>
  <si>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</si>
  <si>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</si>
  <si>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</si>
  <si>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</si>
  <si>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</si>
  <si>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</si>
  <si>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</si>
  <si>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</si>
  <si>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</si>
  <si>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</si>
  <si>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</si>
  <si>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</si>
  <si>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</si>
  <si>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</si>
  <si>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</si>
  <si>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</si>
  <si>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</si>
  <si>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</si>
  <si>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</si>
  <si>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</si>
  <si>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</si>
  <si>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</si>
  <si>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</si>
  <si>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</si>
  <si>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</si>
  <si>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</si>
  <si>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</si>
  <si>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</si>
  <si>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</si>
  <si>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</si>
  <si>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</si>
  <si>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</si>
  <si>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</si>
  <si>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</si>
  <si>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</si>
  <si>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</si>
  <si>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</si>
  <si>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</si>
  <si>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</si>
  <si>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</si>
  <si>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</si>
  <si>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</si>
  <si>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</si>
  <si>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</si>
  <si>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</si>
  <si>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</si>
  <si>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</si>
  <si>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</si>
  <si>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</si>
  <si>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</si>
  <si>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</si>
  <si>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</si>
  <si>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</si>
  <si>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</si>
  <si>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</si>
  <si>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</si>
  <si>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</si>
  <si>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</si>
  <si>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</si>
  <si>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</si>
  <si>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</si>
  <si>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</si>
  <si>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</si>
  <si>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</si>
  <si>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</si>
  <si>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</si>
  <si>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</si>
  <si>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</si>
  <si>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</si>
  <si>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</si>
  <si>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</si>
  <si>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</si>
  <si>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</si>
  <si>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</si>
  <si>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</si>
  <si>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</si>
  <si>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</si>
  <si>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</si>
  <si>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</si>
  <si>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</si>
  <si>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</si>
  <si>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</si>
  <si>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</si>
  <si>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</si>
  <si>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</si>
  <si>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</si>
  <si>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</si>
  <si>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</si>
  <si>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</si>
  <si>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</si>
  <si>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</si>
  <si>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</si>
  <si>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</si>
  <si>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</si>
  <si>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</si>
  <si>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</si>
  <si>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</si>
  <si>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</si>
  <si>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</si>
  <si>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</si>
  <si>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</si>
  <si>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</si>
  <si>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</si>
  <si>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</si>
  <si>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</si>
  <si>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</si>
  <si>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</si>
  <si>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</si>
  <si>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</si>
  <si>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</si>
  <si>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</si>
  <si>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</si>
  <si>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</si>
  <si>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</si>
  <si>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</si>
  <si>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</si>
  <si>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</si>
  <si>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</si>
  <si>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</si>
  <si>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</si>
  <si>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</si>
  <si>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</si>
  <si>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</si>
  <si>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</si>
  <si>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</si>
  <si>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</si>
  <si>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</si>
  <si>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</si>
  <si>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</si>
  <si>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</si>
  <si>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</si>
  <si>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</si>
  <si>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</si>
  <si>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</si>
  <si>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</si>
  <si>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</si>
  <si>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</si>
  <si>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</si>
  <si>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</si>
  <si>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</si>
  <si>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</si>
  <si>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</si>
  <si>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</si>
  <si>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</si>
  <si>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</si>
  <si>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</si>
  <si>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</si>
  <si>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</si>
  <si>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</si>
  <si>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</si>
  <si>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</si>
  <si>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</si>
  <si>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</si>
  <si>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</si>
  <si>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</si>
  <si>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</si>
  <si>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</si>
  <si>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</si>
  <si>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</si>
  <si>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</si>
  <si>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</si>
  <si>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</si>
  <si>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</si>
  <si>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</si>
  <si>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</si>
  <si>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</si>
  <si>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</si>
  <si>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</si>
  <si>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</si>
  <si>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</si>
  <si>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</si>
  <si>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</si>
  <si>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</si>
  <si>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</si>
  <si>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</si>
  <si>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</si>
  <si>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</si>
  <si>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</si>
  <si>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</si>
  <si>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</si>
  <si>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</si>
  <si>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</si>
  <si>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</si>
  <si>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</si>
  <si>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</si>
  <si>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</si>
  <si>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</si>
  <si>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</si>
  <si>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</si>
  <si>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</si>
  <si>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</si>
  <si>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</si>
  <si>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</si>
  <si>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</si>
  <si>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</si>
  <si>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</si>
  <si>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</si>
  <si>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</si>
  <si>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</si>
  <si>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</si>
  <si>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</si>
  <si>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</si>
  <si>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</si>
  <si>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</si>
  <si>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</si>
  <si>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</si>
  <si>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</si>
  <si>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</si>
  <si>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</si>
  <si>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</si>
  <si>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</si>
  <si>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</si>
  <si>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</si>
  <si>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</si>
  <si>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</si>
  <si>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</si>
  <si>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</si>
  <si>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</si>
  <si>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</si>
  <si>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</si>
  <si>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</si>
  <si>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</si>
  <si>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</si>
  <si>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</si>
  <si>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</si>
  <si>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</si>
  <si>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</si>
  <si>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</si>
  <si>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</si>
  <si>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</si>
  <si>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</si>
  <si>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</si>
  <si>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</si>
  <si>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</si>
  <si>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</si>
  <si>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</si>
  <si>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</si>
  <si>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</si>
  <si>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</si>
  <si>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</si>
  <si>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</si>
  <si>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</si>
  <si>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</si>
  <si>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</si>
  <si>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</si>
  <si>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</si>
  <si>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</si>
  <si>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</si>
  <si>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</si>
  <si>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</si>
  <si>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</si>
  <si>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</si>
  <si>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</si>
  <si>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</si>
  <si>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</si>
  <si>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</si>
  <si>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</si>
  <si>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</si>
  <si>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</si>
  <si>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</si>
  <si>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</si>
  <si>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</si>
  <si>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</si>
  <si>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</si>
  <si>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</si>
  <si>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</si>
  <si>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</si>
  <si>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</si>
  <si>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</si>
  <si>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</si>
  <si>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</si>
  <si>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</si>
  <si>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</si>
  <si>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</si>
  <si>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</si>
  <si>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</si>
  <si>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</si>
  <si>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</si>
  <si>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</si>
  <si>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</si>
  <si>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</si>
  <si>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</si>
  <si>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</si>
  <si>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</si>
  <si>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</si>
  <si>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</si>
  <si>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</si>
  <si>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</si>
  <si>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</si>
  <si>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</si>
  <si>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</si>
  <si>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</si>
  <si>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</si>
  <si>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</si>
  <si>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</si>
  <si>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</si>
  <si>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</si>
  <si>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</si>
  <si>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</si>
  <si>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</si>
  <si>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</si>
  <si>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</si>
  <si>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</si>
  <si>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</si>
  <si>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</si>
  <si>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</si>
  <si>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</si>
  <si>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</si>
  <si>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</si>
  <si>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</si>
  <si>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</si>
  <si>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</si>
  <si>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</si>
  <si>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</si>
  <si>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</si>
  <si>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</si>
  <si>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</si>
  <si>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</si>
  <si>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</si>
  <si>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</si>
  <si>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</si>
  <si>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</si>
  <si>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</si>
  <si>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</si>
  <si>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</si>
  <si>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</si>
  <si>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</si>
  <si>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</si>
  <si>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</si>
  <si>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</si>
  <si>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</si>
  <si>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</si>
  <si>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</si>
  <si>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</si>
  <si>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</si>
  <si>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</si>
  <si>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</si>
  <si>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</si>
  <si>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</si>
  <si>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</si>
  <si>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</si>
  <si>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</si>
  <si>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</si>
  <si>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</si>
  <si>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</si>
  <si>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</si>
  <si>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</si>
  <si>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</si>
  <si>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</si>
  <si>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</si>
  <si>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</si>
  <si>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</si>
  <si>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</si>
  <si>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</si>
  <si>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</si>
  <si>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</si>
  <si>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</si>
  <si>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</si>
  <si>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</si>
  <si>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</si>
  <si>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</si>
  <si>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</si>
  <si>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</si>
  <si>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</si>
  <si>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</si>
  <si>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</si>
  <si>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</si>
  <si>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</si>
  <si>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</si>
  <si>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</si>
  <si>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</si>
  <si>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</si>
  <si>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</si>
  <si>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</si>
  <si>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</si>
  <si>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</si>
  <si>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</si>
  <si>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</si>
  <si>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</si>
  <si>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</si>
  <si>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</si>
  <si>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</si>
  <si>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</si>
  <si>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</si>
  <si>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</si>
  <si>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</si>
  <si>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</si>
  <si>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</si>
  <si>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</si>
  <si>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</si>
  <si>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</si>
  <si>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</si>
  <si>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</si>
  <si>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</si>
  <si>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</si>
  <si>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</si>
  <si>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</si>
  <si>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</si>
  <si>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</si>
  <si>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</si>
  <si>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</si>
  <si>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</si>
  <si>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</si>
  <si>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</si>
  <si>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</si>
  <si>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</si>
  <si>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</si>
  <si>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</si>
  <si>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</si>
  <si>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</si>
  <si>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</si>
  <si>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</si>
  <si>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</si>
  <si>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</si>
  <si>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</si>
  <si>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</si>
  <si>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</si>
  <si>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</si>
  <si>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</si>
  <si>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</si>
  <si>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</si>
  <si>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</si>
  <si>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</si>
  <si>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</si>
  <si>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</si>
  <si>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</si>
  <si>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</si>
  <si>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</si>
  <si>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</si>
  <si>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</si>
  <si>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</si>
  <si>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</si>
  <si>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</si>
  <si>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</si>
  <si>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</si>
  <si>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</si>
  <si>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</si>
  <si>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</si>
  <si>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</si>
  <si>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</si>
  <si>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</si>
  <si>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</si>
  <si>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</si>
  <si>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</si>
  <si>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</si>
  <si>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</si>
  <si>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</si>
  <si>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</si>
  <si>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</si>
  <si>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</si>
  <si>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</si>
  <si>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</si>
  <si>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</si>
  <si>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</si>
  <si>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</si>
  <si>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</si>
  <si>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</si>
  <si>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</si>
  <si>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</si>
  <si>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</si>
  <si>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</si>
  <si>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</si>
  <si>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</si>
  <si>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</si>
  <si>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</si>
  <si>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</si>
  <si>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</si>
  <si>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</si>
  <si>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</si>
  <si>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</si>
  <si>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</si>
  <si>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</si>
  <si>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</si>
  <si>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</si>
  <si>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</si>
  <si>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</si>
  <si>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</si>
  <si>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</si>
  <si>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</si>
  <si>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</si>
  <si>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</si>
  <si>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</si>
  <si>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</si>
  <si>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</si>
  <si>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</si>
  <si>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</si>
  <si>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</si>
  <si>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</si>
  <si>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</si>
  <si>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</si>
  <si>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</si>
  <si>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</si>
  <si>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</si>
  <si>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</si>
  <si>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</si>
  <si>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</si>
  <si>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</si>
  <si>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</si>
  <si>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</si>
  <si>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</si>
  <si>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</si>
  <si>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</si>
  <si>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</si>
  <si>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</si>
  <si>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</si>
  <si>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</si>
  <si>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</si>
  <si>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</si>
  <si>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</si>
  <si>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</si>
  <si>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</si>
  <si>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</si>
  <si>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</si>
  <si>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</si>
  <si>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</si>
  <si>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</si>
  <si>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</si>
  <si>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</si>
  <si>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</si>
  <si>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</si>
  <si>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</si>
  <si>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</si>
  <si>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</si>
  <si>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</si>
  <si>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</si>
  <si>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</si>
  <si>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</si>
  <si>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</si>
  <si>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</si>
  <si>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</si>
  <si>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</si>
  <si>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</si>
  <si>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</si>
  <si>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</si>
  <si>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</si>
  <si>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</si>
  <si>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</si>
  <si>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</si>
  <si>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</si>
  <si>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</si>
  <si>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</si>
  <si>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</si>
  <si>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</si>
  <si>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</si>
  <si>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</si>
  <si>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</si>
  <si>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</si>
  <si>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</si>
  <si>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</si>
  <si>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</si>
  <si>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</si>
  <si>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</si>
  <si>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</si>
  <si>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</si>
  <si>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</si>
  <si>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</si>
  <si>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</si>
  <si>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</si>
  <si>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</si>
  <si>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</si>
  <si>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</si>
  <si>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</si>
  <si>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</si>
  <si>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</si>
  <si>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</si>
  <si>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</si>
  <si>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</si>
  <si>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</si>
  <si>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</si>
  <si>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</si>
  <si>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</si>
  <si>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</si>
  <si>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</si>
  <si>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</si>
  <si>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</si>
  <si>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</si>
  <si>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</si>
  <si>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</si>
  <si>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</si>
  <si>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</si>
  <si>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</si>
  <si>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</si>
  <si>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</si>
  <si>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</si>
  <si>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</si>
  <si>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</si>
  <si>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</si>
  <si>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</si>
  <si>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</si>
  <si>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</si>
  <si>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</si>
  <si>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</si>
  <si>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</si>
  <si>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</si>
  <si>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</si>
  <si>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</si>
  <si>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</si>
  <si>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</si>
  <si>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</si>
  <si>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</si>
  <si>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</si>
  <si>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</si>
  <si>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</si>
  <si>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</si>
  <si>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</si>
  <si>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</si>
  <si>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</si>
  <si>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</si>
  <si>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</si>
  <si>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</si>
  <si>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</si>
  <si>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</si>
  <si>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</si>
  <si>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</si>
  <si>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</si>
  <si>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</si>
  <si>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</si>
  <si>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</si>
  <si>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</si>
  <si>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</si>
  <si>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</si>
  <si>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</si>
  <si>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</si>
  <si>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</si>
  <si>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</si>
  <si>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</si>
  <si>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</si>
  <si>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</si>
  <si>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</si>
  <si>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</si>
  <si>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</si>
  <si>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</si>
  <si>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</si>
  <si>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</si>
  <si>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</si>
  <si>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</si>
  <si>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</si>
  <si>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</si>
  <si>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</si>
  <si>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</si>
  <si>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</si>
  <si>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</si>
  <si>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</si>
  <si>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</si>
  <si>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</si>
  <si>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</si>
  <si>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</si>
  <si>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</si>
  <si>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</si>
  <si>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</si>
  <si>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</si>
  <si>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</si>
  <si>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</si>
  <si>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</si>
  <si>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</si>
  <si>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</si>
  <si>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</si>
  <si>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</si>
  <si>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</si>
  <si>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</si>
  <si>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</si>
  <si>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</si>
  <si>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</si>
  <si>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</si>
  <si>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</si>
  <si>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</si>
  <si>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</si>
  <si>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</si>
  <si>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</si>
  <si>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</si>
  <si>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</si>
  <si>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</si>
  <si>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</si>
  <si>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</si>
  <si>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</si>
  <si>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</si>
  <si>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</si>
  <si>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</si>
  <si>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</si>
  <si>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</si>
  <si>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</si>
  <si>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</si>
  <si>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</si>
  <si>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</si>
  <si>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</si>
  <si>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</si>
  <si>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</si>
  <si>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</si>
  <si>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</si>
  <si>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</si>
  <si>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</si>
  <si>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</si>
  <si>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</si>
  <si>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</si>
  <si>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</si>
  <si>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</si>
  <si>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</si>
  <si>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</si>
  <si>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</si>
  <si>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</si>
  <si>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</si>
  <si>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</si>
  <si>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</si>
  <si>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</si>
  <si>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</si>
  <si>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</si>
  <si>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</si>
  <si>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</si>
  <si>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</si>
  <si>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</si>
  <si>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</si>
  <si>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</si>
  <si>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</si>
  <si>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</si>
  <si>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</si>
  <si>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</si>
  <si>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</si>
  <si>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</si>
  <si>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</si>
  <si>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</si>
  <si>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</si>
  <si>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</si>
  <si>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</si>
  <si>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</si>
  <si>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</si>
  <si>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</si>
  <si>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</si>
  <si>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</si>
  <si>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</si>
  <si>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</si>
  <si>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</si>
  <si>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</si>
  <si>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</si>
  <si>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</si>
  <si>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</si>
  <si>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</si>
  <si>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</si>
  <si>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</si>
  <si>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</si>
  <si>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</si>
  <si>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</si>
  <si>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</si>
  <si>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</si>
  <si>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</si>
  <si>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</si>
  <si>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</si>
  <si>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</si>
  <si>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</si>
  <si>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</si>
  <si>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</si>
  <si>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</si>
  <si>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</si>
  <si>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</si>
  <si>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</si>
  <si>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</si>
  <si>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</si>
  <si>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</si>
  <si>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</si>
  <si>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</si>
  <si>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</si>
  <si>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</si>
  <si>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</si>
  <si>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</si>
  <si>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</si>
  <si>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</si>
  <si>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</si>
  <si>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</si>
  <si>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</si>
  <si>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</si>
  <si>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</si>
  <si>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</si>
  <si>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</si>
  <si>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</si>
  <si>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</si>
  <si>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</si>
  <si>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</si>
  <si>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</si>
  <si>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</si>
  <si>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</si>
  <si>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</si>
  <si>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</si>
  <si>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</si>
  <si>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</si>
  <si>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</si>
  <si>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</si>
  <si>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</si>
  <si>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</si>
  <si>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</si>
  <si>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</si>
  <si>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</si>
  <si>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</si>
  <si>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</si>
  <si>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</si>
  <si>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</si>
  <si>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</si>
  <si>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</si>
  <si>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</si>
  <si>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</si>
  <si>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</si>
  <si>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</si>
  <si>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</si>
  <si>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</si>
  <si>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</si>
  <si>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</si>
  <si>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</si>
  <si>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</si>
  <si>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</si>
  <si>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</si>
  <si>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</si>
  <si>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</si>
  <si>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</si>
  <si>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</si>
  <si>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</si>
  <si>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</si>
  <si>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</si>
  <si>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</si>
  <si>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</si>
  <si>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</si>
  <si>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</si>
  <si>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</si>
  <si>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</si>
  <si>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</si>
  <si>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</si>
  <si>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</si>
  <si>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</si>
  <si>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</si>
  <si>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</si>
  <si>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</si>
  <si>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</si>
  <si>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</si>
  <si>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</si>
  <si>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</si>
  <si>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</si>
  <si>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</si>
  <si>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</si>
  <si>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</si>
  <si>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</si>
  <si>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</si>
  <si>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</si>
  <si>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</si>
  <si>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</si>
  <si>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</si>
  <si>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</si>
  <si>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</si>
  <si>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</si>
  <si>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</si>
  <si>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</si>
  <si>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</si>
  <si>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</si>
  <si>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</si>
  <si>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</si>
  <si>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</si>
  <si>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</si>
  <si>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</si>
  <si>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</si>
  <si>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</si>
  <si>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</si>
  <si>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</si>
  <si>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</si>
  <si>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</si>
  <si>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</si>
  <si>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</si>
  <si>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</si>
  <si>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</si>
  <si>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</si>
  <si>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</si>
  <si>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</si>
  <si>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</si>
  <si>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</si>
  <si>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</si>
  <si>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</si>
  <si>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</si>
  <si>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</si>
  <si>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</si>
  <si>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</si>
  <si>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</si>
  <si>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</si>
  <si>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</si>
  <si>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</si>
  <si>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</si>
  <si>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</si>
  <si>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</si>
  <si>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</si>
  <si>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</si>
  <si>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</si>
  <si>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</si>
  <si>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</si>
  <si>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</si>
  <si>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</si>
  <si>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</si>
  <si>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</si>
  <si>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</si>
  <si>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</si>
  <si>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</si>
  <si>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</si>
  <si>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</si>
  <si>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</si>
  <si>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</si>
  <si>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</si>
  <si>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</si>
  <si>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</si>
  <si>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</si>
  <si>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</si>
  <si>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</si>
  <si>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</si>
  <si>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</si>
  <si>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</si>
  <si>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</si>
  <si>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</si>
  <si>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</si>
  <si>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</si>
  <si>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</si>
  <si>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</si>
  <si>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</si>
  <si>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</si>
  <si>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</si>
  <si>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</si>
  <si>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</si>
  <si>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</si>
  <si>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</si>
  <si>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</si>
  <si>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</si>
  <si>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</si>
  <si>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</si>
  <si>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</si>
  <si>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</si>
  <si>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</si>
  <si>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</si>
  <si>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</si>
  <si>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</si>
  <si>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</si>
  <si>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</si>
  <si>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</si>
  <si>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</si>
  <si>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</si>
  <si>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</si>
  <si>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</si>
  <si>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</si>
  <si>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</si>
  <si>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</si>
  <si>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</si>
  <si>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</si>
  <si>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</si>
  <si>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</si>
  <si>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</si>
  <si>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</si>
  <si>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</si>
  <si>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</si>
  <si>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</si>
  <si>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</si>
  <si>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</si>
  <si>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</si>
  <si>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</si>
  <si>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</si>
  <si>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</si>
  <si>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</si>
  <si>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</si>
  <si>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</si>
  <si>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</si>
  <si>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</si>
  <si>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</si>
  <si>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</si>
  <si>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</si>
  <si>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</si>
  <si>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</si>
  <si>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</si>
  <si>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</si>
  <si>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</si>
  <si>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</si>
  <si>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</si>
  <si>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</si>
  <si>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</si>
  <si>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</si>
  <si>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</si>
  <si>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</si>
  <si>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</si>
  <si>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</si>
  <si>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</si>
  <si>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</si>
  <si>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</si>
  <si>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</si>
  <si>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</si>
  <si>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</si>
  <si>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</si>
  <si>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</si>
  <si>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</si>
  <si>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</si>
  <si>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</si>
  <si>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</si>
  <si>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</si>
  <si>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</si>
  <si>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</si>
  <si>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</si>
  <si>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</si>
  <si>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</si>
  <si>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</si>
  <si>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</si>
  <si>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</si>
  <si>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</si>
  <si>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</si>
  <si>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</si>
  <si>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</si>
  <si>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</si>
  <si>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</si>
  <si>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</si>
  <si>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</si>
  <si>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</si>
  <si>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</si>
  <si>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</si>
  <si>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</si>
  <si>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</si>
  <si>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</si>
  <si>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</si>
  <si>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</si>
  <si>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</si>
  <si>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</si>
  <si>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</si>
  <si>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</si>
  <si>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</si>
  <si>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</si>
  <si>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</si>
  <si>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</si>
  <si>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</si>
  <si>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</si>
  <si>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</si>
  <si>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</si>
  <si>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</si>
  <si>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</si>
  <si>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</si>
  <si>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</si>
  <si>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</si>
  <si>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</si>
  <si>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</si>
  <si>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</si>
  <si>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</si>
  <si>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</si>
  <si>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</si>
  <si>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</si>
  <si>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</si>
  <si>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</si>
  <si>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</si>
  <si>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</si>
  <si>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</si>
  <si>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</si>
  <si>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</si>
  <si>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</si>
  <si>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</si>
  <si>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</si>
  <si>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</si>
  <si>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</si>
  <si>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</si>
  <si>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</si>
  <si>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</si>
  <si>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</si>
  <si>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</si>
  <si>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</si>
  <si>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</si>
  <si>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</si>
  <si>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</si>
  <si>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</si>
  <si>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</si>
  <si>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</si>
  <si>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</si>
  <si>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</si>
  <si>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</si>
  <si>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</si>
  <si>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</si>
  <si>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</si>
  <si>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</si>
  <si>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</si>
  <si>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</si>
  <si>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</si>
  <si>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</si>
  <si>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</si>
  <si>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</si>
  <si>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</si>
  <si>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</si>
  <si>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</si>
  <si>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</si>
  <si>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</si>
  <si>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</si>
  <si>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</si>
  <si>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</si>
  <si>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</si>
  <si>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</si>
  <si>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</si>
  <si>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</si>
  <si>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</si>
  <si>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</si>
  <si>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</si>
  <si>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</si>
  <si>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</si>
  <si>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</si>
  <si>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</si>
  <si>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</si>
  <si>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</si>
  <si>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</si>
  <si>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</si>
  <si>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</si>
  <si>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</si>
  <si>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</si>
  <si>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</si>
  <si>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</si>
  <si>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</si>
  <si>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</si>
  <si>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</si>
  <si>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</si>
  <si>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</si>
  <si>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</si>
  <si>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</si>
  <si>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</si>
  <si>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</si>
  <si>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</si>
  <si>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</si>
  <si>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</si>
  <si>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</si>
  <si>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</si>
  <si>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</si>
  <si>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</si>
  <si>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</si>
  <si>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</si>
  <si>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</si>
  <si>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</si>
  <si>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</si>
  <si>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</si>
  <si>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</si>
  <si>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</si>
  <si>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</si>
  <si>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</si>
  <si>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</si>
  <si>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</si>
  <si>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</si>
  <si>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</si>
  <si>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</si>
  <si>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</si>
  <si>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</si>
  <si>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</si>
  <si>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</si>
  <si>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</si>
  <si>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</si>
  <si>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</si>
  <si>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</si>
  <si>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</si>
  <si>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</si>
  <si>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</si>
  <si>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</si>
  <si>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</si>
  <si>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</si>
  <si>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</si>
  <si>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</si>
  <si>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</si>
  <si>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</si>
  <si>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</si>
  <si>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</si>
  <si>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</si>
  <si>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</si>
  <si>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</si>
  <si>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</si>
  <si>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</si>
  <si>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</si>
  <si>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</si>
  <si>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</si>
  <si>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</si>
  <si>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</si>
  <si>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</si>
  <si>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</si>
  <si>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</si>
  <si>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</si>
  <si>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</si>
  <si>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</si>
  <si>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</si>
  <si>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</si>
  <si>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</si>
  <si>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</si>
  <si>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</si>
  <si>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</si>
  <si>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</si>
  <si>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</si>
  <si>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</si>
  <si>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</si>
  <si>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</si>
  <si>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</si>
  <si>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</si>
  <si>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</si>
  <si>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</si>
  <si>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</si>
  <si>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</si>
  <si>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</si>
  <si>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</si>
  <si>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</si>
  <si>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</si>
  <si>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</si>
  <si>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</si>
  <si>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</si>
  <si>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</si>
  <si>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</si>
  <si>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</si>
  <si>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</si>
  <si>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</si>
  <si>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</si>
  <si>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</si>
  <si>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</si>
  <si>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</si>
  <si>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</si>
  <si>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</si>
  <si>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</si>
  <si>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</si>
  <si>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</si>
  <si>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</si>
  <si>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</si>
  <si>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</si>
  <si>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</si>
  <si>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</si>
  <si>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</si>
  <si>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</si>
  <si>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</si>
  <si>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</si>
  <si>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</si>
  <si>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</si>
  <si>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</si>
  <si>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</si>
  <si>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</si>
  <si>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</si>
  <si>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</si>
  <si>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</si>
  <si>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</si>
  <si>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</si>
  <si>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</si>
  <si>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</si>
  <si>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</si>
  <si>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</si>
  <si>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</si>
  <si>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</si>
  <si>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</si>
  <si>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</si>
  <si>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</si>
  <si>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</si>
  <si>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</si>
  <si>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</si>
  <si>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</si>
  <si>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</si>
  <si>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</si>
  <si>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</si>
  <si>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</si>
  <si>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</si>
  <si>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</si>
  <si>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</si>
  <si>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</si>
  <si>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</si>
  <si>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</si>
  <si>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</si>
  <si>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</si>
  <si>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</si>
  <si>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</si>
  <si>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</si>
  <si>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</si>
  <si>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</si>
  <si>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</si>
  <si>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</si>
  <si>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</si>
  <si>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</si>
  <si>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</si>
  <si>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</si>
  <si>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</si>
  <si>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</si>
  <si>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</si>
  <si>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</si>
  <si>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</si>
  <si>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</si>
  <si>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</si>
  <si>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</si>
  <si>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</si>
  <si>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</si>
  <si>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</si>
  <si>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</si>
  <si>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</si>
  <si>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</si>
  <si>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</si>
  <si>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</si>
  <si>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</si>
  <si>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</si>
  <si>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</si>
  <si>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</si>
  <si>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</si>
  <si>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</si>
  <si>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</si>
  <si>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</si>
  <si>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</si>
  <si>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</si>
  <si>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</si>
  <si>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</si>
  <si>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</si>
  <si>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</si>
  <si>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</si>
  <si>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</si>
  <si>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</si>
  <si>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</si>
  <si>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</si>
  <si>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</si>
  <si>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</si>
  <si>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</si>
  <si>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</si>
  <si>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</si>
  <si>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</si>
  <si>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</si>
  <si>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</si>
  <si>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</si>
  <si>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</si>
  <si>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</si>
  <si>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</si>
  <si>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</si>
  <si>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</si>
  <si>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</si>
  <si>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</si>
  <si>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</si>
  <si>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</si>
  <si>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</si>
  <si>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</si>
  <si>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</si>
  <si>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</si>
  <si>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</si>
  <si>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</si>
  <si>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</si>
  <si>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</si>
  <si>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</si>
  <si>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</si>
  <si>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</si>
  <si>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</si>
  <si>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</si>
  <si>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</si>
  <si>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</si>
  <si>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</si>
  <si>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</si>
  <si>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</si>
  <si>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</si>
  <si>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</si>
  <si>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</si>
  <si>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</si>
  <si>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</si>
  <si>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</si>
  <si>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</si>
  <si>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</si>
  <si>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</si>
  <si>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</si>
  <si>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</si>
  <si>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</si>
  <si>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</si>
  <si>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</si>
  <si>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</si>
  <si>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</si>
  <si>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</si>
  <si>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</si>
  <si>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</si>
  <si>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</si>
  <si>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</si>
  <si>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</si>
  <si>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</si>
  <si>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</si>
  <si>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</si>
  <si>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</si>
  <si>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</si>
  <si>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</si>
  <si>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</si>
  <si>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</si>
  <si>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</si>
  <si>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</si>
  <si>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</si>
  <si>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</si>
  <si>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</si>
  <si>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</si>
  <si>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</si>
  <si>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</si>
  <si>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</si>
  <si>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</si>
  <si>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</si>
  <si>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</si>
  <si>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</si>
  <si>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</si>
  <si>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</si>
  <si>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</si>
  <si>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</si>
  <si>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</si>
  <si>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</si>
  <si>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</si>
  <si>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</si>
  <si>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</si>
  <si>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</si>
  <si>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</si>
  <si>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</si>
  <si>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</si>
  <si>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</si>
  <si>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</si>
  <si>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</si>
  <si>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</si>
  <si>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</si>
  <si>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</si>
  <si>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</si>
  <si>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</si>
  <si>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</si>
  <si>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</si>
  <si>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</si>
  <si>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</si>
  <si>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</si>
  <si>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</si>
  <si>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</si>
  <si>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</si>
  <si>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</si>
  <si>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</si>
  <si>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</si>
  <si>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</si>
  <si>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</si>
  <si>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</si>
  <si>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</si>
  <si>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</si>
  <si>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</si>
  <si>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</si>
  <si>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</si>
  <si>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</si>
  <si>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</si>
  <si>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</si>
  <si>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</si>
  <si>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</si>
  <si>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</si>
  <si>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</si>
  <si>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</si>
  <si>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</si>
  <si>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</si>
  <si>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</si>
  <si>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</si>
  <si>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</si>
  <si>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</si>
  <si>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</si>
  <si>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</si>
  <si>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</si>
  <si>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</si>
  <si>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</si>
  <si>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</si>
  <si>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</si>
  <si>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</si>
  <si>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</si>
  <si>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</si>
  <si>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</si>
  <si>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</si>
  <si>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</si>
  <si>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</si>
  <si>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</si>
  <si>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</si>
  <si>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</si>
  <si>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</si>
  <si>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</si>
  <si>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</si>
  <si>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</si>
  <si>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</si>
  <si>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</si>
  <si>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</si>
  <si>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</si>
  <si>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</si>
  <si>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</si>
  <si>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</si>
  <si>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</si>
  <si>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</si>
  <si>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</si>
  <si>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</si>
  <si>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</si>
  <si>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</si>
  <si>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</si>
  <si>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</si>
  <si>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</si>
  <si>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</si>
  <si>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</si>
  <si>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</si>
  <si>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</si>
  <si>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</si>
  <si>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</si>
  <si>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</si>
  <si>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</si>
  <si>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</si>
  <si>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</si>
  <si>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</si>
  <si>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</si>
  <si>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</si>
  <si>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</si>
  <si>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</si>
  <si>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</si>
  <si>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</si>
  <si>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</si>
  <si>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</si>
  <si>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</si>
  <si>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</si>
  <si>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</si>
  <si>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</si>
  <si>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</si>
  <si>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</si>
  <si>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</si>
  <si>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</si>
  <si>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</si>
  <si>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</si>
  <si>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</si>
  <si>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</si>
  <si>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</si>
  <si>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</si>
  <si>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</si>
  <si>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</si>
  <si>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</si>
  <si>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</si>
  <si>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</si>
  <si>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</si>
  <si>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</si>
  <si>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</si>
  <si>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</si>
  <si>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</si>
  <si>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</si>
  <si>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</si>
  <si>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</si>
  <si>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</si>
  <si>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</si>
  <si>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</si>
  <si>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</si>
  <si>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</si>
  <si>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</si>
  <si>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</si>
  <si>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</si>
  <si>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</si>
  <si>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</si>
  <si>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</si>
  <si>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</si>
  <si>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</si>
  <si>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</si>
  <si>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</si>
  <si>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</si>
  <si>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</si>
  <si>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</si>
  <si>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</si>
  <si>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</si>
  <si>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</si>
  <si>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</si>
  <si>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</si>
  <si>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</si>
  <si>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</si>
  <si>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</si>
  <si>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</si>
  <si>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</si>
  <si>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</si>
  <si>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</si>
  <si>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</si>
  <si>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</si>
  <si>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</si>
  <si>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</si>
  <si>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</si>
  <si>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</si>
  <si>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</si>
  <si>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</si>
  <si>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</si>
  <si>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</si>
  <si>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</si>
  <si>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</si>
  <si>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</si>
  <si>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</si>
  <si>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</si>
  <si>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</si>
  <si>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</si>
  <si>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</si>
  <si>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</si>
  <si>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</si>
  <si>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</si>
  <si>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</si>
  <si>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</si>
  <si>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</si>
  <si>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</si>
  <si>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</si>
  <si>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</si>
  <si>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</si>
  <si>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</si>
  <si>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</si>
  <si>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</si>
  <si>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</si>
  <si>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</si>
  <si>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</si>
  <si>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</si>
  <si>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</si>
  <si>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</si>
  <si>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</si>
  <si>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</si>
  <si>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</si>
  <si>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</si>
  <si>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</si>
  <si>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</si>
  <si>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</si>
  <si>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</si>
  <si>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</si>
  <si>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</si>
  <si>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</si>
  <si>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</si>
  <si>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</si>
  <si>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</si>
  <si>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</si>
  <si>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</si>
  <si>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</si>
  <si>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</si>
  <si>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</si>
  <si>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</si>
  <si>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</si>
  <si>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</si>
  <si>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</si>
  <si>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</si>
  <si>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</si>
  <si>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</si>
  <si>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</si>
  <si>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</si>
  <si>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</si>
  <si>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</si>
  <si>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</si>
  <si>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</si>
  <si>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</si>
  <si>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</si>
  <si>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</si>
  <si>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</si>
  <si>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</si>
  <si>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</si>
  <si>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</si>
  <si>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</si>
  <si>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</si>
  <si>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</si>
  <si>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</si>
  <si>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</si>
  <si>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</si>
  <si>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</si>
  <si>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</si>
  <si>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</si>
  <si>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</si>
  <si>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</si>
  <si>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</si>
  <si>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</si>
  <si>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</si>
  <si>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</si>
  <si>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</si>
  <si>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</si>
  <si>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</si>
  <si>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</si>
  <si>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</si>
  <si>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</si>
  <si>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</si>
  <si>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</si>
  <si>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</si>
  <si>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</si>
  <si>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</si>
  <si>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</si>
  <si>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</si>
  <si>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</si>
  <si>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</si>
  <si>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</si>
  <si>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</si>
  <si>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</si>
  <si>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</si>
  <si>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</si>
  <si>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</si>
  <si>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</si>
  <si>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</si>
  <si>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</si>
  <si>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</si>
  <si>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</si>
  <si>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</si>
  <si>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</si>
  <si>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</si>
  <si>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</si>
  <si>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</si>
  <si>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</si>
  <si>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</si>
  <si>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</si>
  <si>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</si>
  <si>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</si>
  <si>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</si>
  <si>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</si>
  <si>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</si>
  <si>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</si>
  <si>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</si>
  <si>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</si>
  <si>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</si>
  <si>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</si>
  <si>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</si>
  <si>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</si>
  <si>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</si>
  <si>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</si>
  <si>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</si>
  <si>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</si>
  <si>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</si>
  <si>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</si>
  <si>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</si>
  <si>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</si>
  <si>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</si>
  <si>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</si>
  <si>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</si>
  <si>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</si>
  <si>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</si>
  <si>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</si>
  <si>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</si>
  <si>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</si>
  <si>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</si>
  <si>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</si>
  <si>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</si>
  <si>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</si>
  <si>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</si>
  <si>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</si>
  <si>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</si>
  <si>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</si>
  <si>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</si>
  <si>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</si>
  <si>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</si>
  <si>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</si>
  <si>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</si>
  <si>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</si>
  <si>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</si>
  <si>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</si>
  <si>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</si>
  <si>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</si>
  <si>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</si>
  <si>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</si>
  <si>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</si>
  <si>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</si>
  <si>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</si>
  <si>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</si>
  <si>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</si>
  <si>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</si>
  <si>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</si>
  <si>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</si>
  <si>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</si>
  <si>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</si>
  <si>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</si>
  <si>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</si>
  <si>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</si>
  <si>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</si>
  <si>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</si>
  <si>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</si>
  <si>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</si>
  <si>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</si>
  <si>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</si>
  <si>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</si>
  <si>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</si>
  <si>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</si>
  <si>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</si>
  <si>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</si>
  <si>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</si>
  <si>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</si>
  <si>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</si>
  <si>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</si>
  <si>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</si>
  <si>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</si>
  <si>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</si>
  <si>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</si>
  <si>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</si>
  <si>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</si>
  <si>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</si>
  <si>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</si>
  <si>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</si>
  <si>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</si>
  <si>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</si>
  <si>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</si>
  <si>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</si>
  <si>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</si>
  <si>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</si>
  <si>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</si>
  <si>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</si>
  <si>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</si>
  <si>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</si>
  <si>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</si>
  <si>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</si>
  <si>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</si>
  <si>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</si>
  <si>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</si>
  <si>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</si>
  <si>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</si>
  <si>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</si>
  <si>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</si>
  <si>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</si>
  <si>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</si>
  <si>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</si>
  <si>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</si>
  <si>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</si>
  <si>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</si>
  <si>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</si>
  <si>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</si>
  <si>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</si>
  <si>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</si>
  <si>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</si>
  <si>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</si>
  <si>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</si>
  <si>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</si>
  <si>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</si>
  <si>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</si>
  <si>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</si>
  <si>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</si>
  <si>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</si>
  <si>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</si>
  <si>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</si>
  <si>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</si>
  <si>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</si>
  <si>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</si>
  <si>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</si>
  <si>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</si>
  <si>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</si>
  <si>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</si>
  <si>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</si>
  <si>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</si>
  <si>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</si>
  <si>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</si>
  <si>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</si>
  <si>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</si>
  <si>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</si>
  <si>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</si>
  <si>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</si>
  <si>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</si>
  <si>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</si>
  <si>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</si>
  <si>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</si>
  <si>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</si>
  <si>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</si>
  <si>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</si>
  <si>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</si>
  <si>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</si>
  <si>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</si>
  <si>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</si>
  <si>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</si>
  <si>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</si>
  <si>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</si>
  <si>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</si>
  <si>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</si>
  <si>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</si>
  <si>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</si>
  <si>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</si>
  <si>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</si>
  <si>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</si>
  <si>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</si>
  <si>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</si>
  <si>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</si>
  <si>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</si>
  <si>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</si>
  <si>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</si>
  <si>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</si>
  <si>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</si>
  <si>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</si>
  <si>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</si>
  <si>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</si>
  <si>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</si>
  <si>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</si>
  <si>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</si>
  <si>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</si>
  <si>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</si>
  <si>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</si>
  <si>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</si>
  <si>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</si>
  <si>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</si>
  <si>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</si>
  <si>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</si>
  <si>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</si>
  <si>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</si>
  <si>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</si>
  <si>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</si>
  <si>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</si>
  <si>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</si>
  <si>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</si>
  <si>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</si>
  <si>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</si>
  <si>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</si>
  <si>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</si>
  <si>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</si>
  <si>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</si>
  <si>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</si>
  <si>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</si>
  <si>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</si>
  <si>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</si>
  <si>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</si>
  <si>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</si>
  <si>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</si>
  <si>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</si>
  <si>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</si>
  <si>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</si>
  <si>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</si>
  <si>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</si>
  <si>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</si>
  <si>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</si>
  <si>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</si>
  <si>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</si>
  <si>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</si>
  <si>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</si>
  <si>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</si>
  <si>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</si>
  <si>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</si>
  <si>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</si>
  <si>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</si>
  <si>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</si>
  <si>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</si>
  <si>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</si>
  <si>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</si>
  <si>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</si>
  <si>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</si>
  <si>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</si>
  <si>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</si>
  <si>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</si>
  <si>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</si>
  <si>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</si>
  <si>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</si>
  <si>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</si>
  <si>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</si>
  <si>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</si>
  <si>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</si>
  <si>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</si>
  <si>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</si>
  <si>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</si>
  <si>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</si>
  <si>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</si>
  <si>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</si>
  <si>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</si>
  <si>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</si>
  <si>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</si>
  <si>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</si>
  <si>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</si>
  <si>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</si>
  <si>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</si>
  <si>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</si>
  <si>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</si>
  <si>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</si>
  <si>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</si>
  <si>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</si>
  <si>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</si>
  <si>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</si>
  <si>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</si>
  <si>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</si>
  <si>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</si>
  <si>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</si>
  <si>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</si>
  <si>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</si>
  <si>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</si>
  <si>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</si>
  <si>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</si>
  <si>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</si>
  <si>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</si>
  <si>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</si>
  <si>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</si>
  <si>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</si>
  <si>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</si>
  <si>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</si>
  <si>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</si>
  <si>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</si>
  <si>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</si>
  <si>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</si>
  <si>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</si>
  <si>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</si>
  <si>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</si>
  <si>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</si>
  <si>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</si>
  <si>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</si>
  <si>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</si>
  <si>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</si>
  <si>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</si>
  <si>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</si>
  <si>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</si>
  <si>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</si>
  <si>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</si>
  <si>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</si>
  <si>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</si>
  <si>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</si>
  <si>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</si>
  <si>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</si>
  <si>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</si>
  <si>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</si>
  <si>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</si>
  <si>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</si>
  <si>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</si>
  <si>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</si>
  <si>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</si>
  <si>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</si>
  <si>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</si>
  <si>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</si>
  <si>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</si>
  <si>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</si>
  <si>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</si>
  <si>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</si>
  <si>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</si>
  <si>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</si>
  <si>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</si>
  <si>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</si>
  <si>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</si>
  <si>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</si>
  <si>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</si>
  <si>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</si>
  <si>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</si>
  <si>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</si>
  <si>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</si>
  <si>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</si>
  <si>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</si>
  <si>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</si>
  <si>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</si>
  <si>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</si>
  <si>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</si>
  <si>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</si>
  <si>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</si>
  <si>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</si>
  <si>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</si>
  <si>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</si>
  <si>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</si>
  <si>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</si>
  <si>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</si>
  <si>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</si>
  <si>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</si>
  <si>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</si>
  <si>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</si>
  <si>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</si>
  <si>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</si>
  <si>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</si>
  <si>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</si>
  <si>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</si>
  <si>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</si>
  <si>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</si>
  <si>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</si>
  <si>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</si>
  <si>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</si>
  <si>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</si>
  <si>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</si>
  <si>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</si>
  <si>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</si>
  <si>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</si>
  <si>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</si>
  <si>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</si>
  <si>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</si>
  <si>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</si>
  <si>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</si>
  <si>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</si>
  <si>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</si>
  <si>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</si>
  <si>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</si>
  <si>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</si>
  <si>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</si>
  <si>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</si>
  <si>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</si>
  <si>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</si>
  <si>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</si>
  <si>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</si>
  <si>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</si>
  <si>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</si>
  <si>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</si>
  <si>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</si>
  <si>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</si>
  <si>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</si>
  <si>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</si>
  <si>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</si>
  <si>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</si>
  <si>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</si>
  <si>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</si>
  <si>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</si>
  <si>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</si>
  <si>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</si>
  <si>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</si>
  <si>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</si>
  <si>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</si>
  <si>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</si>
  <si>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</si>
  <si>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</si>
  <si>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</si>
  <si>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</si>
  <si>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</si>
  <si>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</si>
  <si>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</si>
  <si>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</si>
  <si>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</si>
  <si>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</si>
  <si>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</si>
  <si>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</si>
  <si>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</si>
  <si>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</si>
  <si>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</si>
  <si>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</si>
  <si>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</si>
  <si>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</si>
  <si>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</si>
  <si>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</si>
  <si>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</si>
  <si>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</si>
  <si>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</si>
  <si>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</si>
  <si>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</si>
  <si>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</si>
  <si>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</si>
  <si>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</si>
  <si>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</si>
  <si>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</si>
  <si>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</si>
  <si>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</si>
  <si>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</si>
  <si>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</si>
  <si>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</si>
  <si>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</si>
  <si>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</si>
  <si>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</si>
  <si>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</si>
  <si>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</si>
  <si>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</si>
  <si>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</si>
  <si>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</si>
  <si>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</si>
  <si>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</si>
  <si>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</si>
  <si>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</si>
  <si>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</si>
  <si>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</si>
  <si>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</si>
  <si>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</si>
  <si>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</si>
  <si>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</si>
  <si>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</si>
  <si>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</si>
  <si>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</si>
  <si>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</si>
  <si>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</si>
  <si>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</si>
  <si>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</si>
  <si>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</si>
  <si>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</si>
  <si>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</si>
  <si>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</si>
  <si>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</si>
  <si>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</si>
  <si>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</si>
  <si>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</si>
  <si>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</si>
  <si>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</si>
  <si>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</si>
  <si>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</si>
  <si>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</si>
  <si>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</si>
  <si>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</si>
  <si>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</si>
  <si>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</si>
  <si>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</si>
  <si>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</si>
  <si>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</si>
  <si>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</si>
  <si>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</si>
  <si>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</si>
  <si>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</si>
  <si>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</si>
  <si>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</si>
  <si>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</si>
  <si>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</si>
  <si>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</si>
  <si>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</si>
  <si>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</si>
  <si>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</si>
  <si>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</si>
  <si>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</si>
  <si>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</si>
  <si>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</si>
  <si>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</si>
  <si>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</si>
  <si>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</si>
  <si>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</si>
  <si>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</si>
  <si>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</si>
  <si>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</si>
  <si>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</si>
  <si>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</si>
  <si>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</si>
  <si>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</si>
  <si>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</si>
  <si>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</si>
  <si>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</si>
  <si>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</si>
  <si>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</si>
  <si>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</si>
  <si>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</si>
  <si>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</si>
  <si>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</si>
  <si>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</si>
  <si>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</si>
  <si>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</si>
  <si>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</si>
  <si>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</si>
  <si>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</si>
  <si>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</si>
  <si>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</si>
  <si>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</si>
  <si>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</si>
  <si>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</si>
  <si>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</si>
  <si>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</si>
  <si>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</si>
  <si>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</si>
  <si>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</si>
  <si>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</si>
  <si>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</si>
  <si>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</si>
  <si>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</si>
  <si>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</si>
  <si>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</si>
  <si>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</si>
  <si>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</si>
  <si>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</si>
  <si>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</si>
  <si>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</si>
  <si>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</si>
  <si>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</si>
  <si>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</si>
  <si>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</si>
  <si>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</si>
  <si>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</si>
  <si>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</si>
  <si>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</si>
  <si>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</si>
  <si>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</si>
  <si>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</si>
  <si>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</si>
  <si>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</si>
  <si>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</si>
  <si>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</si>
  <si>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</si>
  <si>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</si>
  <si>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</si>
  <si>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</si>
  <si>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</si>
  <si>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</si>
  <si>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</si>
  <si>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</si>
  <si>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</si>
  <si>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</si>
  <si>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</si>
  <si>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</si>
  <si>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</si>
  <si>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</si>
  <si>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</si>
  <si>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</si>
  <si>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</si>
  <si>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</si>
  <si>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</si>
  <si>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</si>
  <si>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</si>
  <si>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</si>
  <si>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</si>
  <si>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</si>
  <si>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</si>
  <si>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</si>
  <si>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</si>
  <si>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</si>
  <si>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</si>
  <si>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</si>
  <si>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</si>
  <si>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</si>
  <si>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</si>
  <si>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</si>
  <si>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</si>
  <si>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</si>
  <si>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</si>
  <si>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</si>
  <si>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</si>
  <si>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</si>
  <si>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</si>
  <si>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</si>
  <si>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</si>
  <si>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</si>
  <si>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</si>
  <si>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</si>
  <si>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</si>
  <si>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</si>
  <si>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</si>
  <si>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</si>
  <si>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</si>
  <si>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</si>
  <si>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</si>
  <si>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</si>
  <si>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</si>
  <si>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</si>
  <si>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</si>
  <si>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</si>
  <si>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</si>
  <si>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</si>
  <si>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</si>
  <si>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</si>
  <si>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</si>
  <si>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</si>
  <si>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</si>
  <si>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</si>
  <si>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</si>
  <si>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</si>
  <si>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</si>
  <si>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</si>
  <si>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</si>
  <si>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</si>
  <si>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</si>
  <si>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</si>
  <si>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</si>
  <si>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</si>
  <si>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</si>
  <si>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</si>
  <si>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</si>
  <si>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</si>
  <si>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</si>
  <si>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</si>
  <si>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</si>
  <si>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</si>
  <si>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</si>
  <si>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</si>
  <si>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</si>
  <si>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</si>
  <si>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</si>
  <si>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</si>
  <si>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</si>
  <si>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</si>
  <si>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</si>
  <si>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</si>
  <si>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</si>
  <si>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</si>
  <si>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</si>
  <si>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</si>
  <si>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</si>
  <si>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</si>
  <si>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</si>
  <si>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</si>
  <si>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</si>
  <si>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</si>
  <si>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</si>
  <si>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</si>
  <si>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</si>
  <si>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</si>
  <si>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</si>
  <si>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</si>
  <si>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</si>
  <si>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</si>
  <si>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</si>
  <si>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</si>
  <si>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</si>
  <si>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</si>
  <si>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</si>
  <si>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</si>
  <si>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</si>
  <si>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</si>
  <si>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</si>
  <si>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</si>
  <si>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</si>
  <si>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</si>
  <si>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</si>
  <si>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</si>
  <si>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</si>
  <si>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</si>
  <si>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</si>
  <si>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</si>
  <si>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</si>
  <si>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</si>
  <si>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</si>
  <si>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</si>
  <si>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</si>
  <si>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</si>
  <si>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</si>
  <si>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</si>
  <si>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</si>
  <si>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</si>
  <si>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</si>
  <si>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</si>
  <si>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</si>
  <si>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</si>
  <si>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</si>
  <si>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</si>
  <si>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</si>
  <si>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</si>
  <si>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</si>
  <si>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</si>
  <si>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</si>
  <si>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</si>
  <si>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</si>
  <si>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</si>
  <si>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</si>
  <si>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</si>
  <si>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</si>
  <si>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</si>
  <si>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</si>
  <si>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</si>
  <si>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</si>
  <si>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</si>
  <si>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</si>
  <si>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</si>
  <si>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</si>
  <si>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</si>
  <si>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</si>
  <si>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</si>
  <si>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</si>
  <si>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</si>
  <si>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</si>
  <si>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</si>
  <si>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</si>
  <si>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</si>
  <si>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</si>
  <si>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</si>
  <si>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</si>
  <si>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</si>
  <si>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</si>
  <si>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</si>
  <si>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</si>
  <si>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</si>
  <si>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</si>
  <si>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</si>
  <si>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</si>
  <si>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</si>
  <si>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</si>
  <si>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</si>
  <si>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</si>
  <si>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</si>
  <si>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</si>
  <si>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</si>
  <si>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</si>
  <si>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</si>
  <si>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</si>
  <si>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</si>
  <si>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</si>
  <si>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</si>
  <si>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</si>
  <si>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</si>
  <si>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</si>
  <si>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</si>
  <si>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</si>
  <si>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</si>
  <si>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</si>
  <si>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</si>
  <si>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</si>
  <si>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</si>
  <si>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</si>
  <si>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</si>
  <si>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</si>
  <si>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</si>
  <si>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</si>
  <si>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</si>
  <si>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</si>
  <si>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</si>
  <si>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</si>
  <si>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</si>
  <si>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</si>
  <si>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</si>
  <si>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</si>
  <si>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</si>
  <si>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</si>
  <si>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</si>
  <si>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</si>
  <si>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</si>
  <si>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</si>
  <si>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</si>
  <si>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</si>
  <si>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</si>
  <si>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</si>
  <si>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</si>
  <si>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</si>
  <si>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</si>
  <si>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</si>
  <si>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</si>
  <si>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</si>
  <si>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</si>
  <si>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</si>
  <si>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</si>
  <si>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</si>
  <si>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</si>
  <si>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</si>
  <si>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</si>
  <si>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</si>
  <si>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</si>
  <si>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</si>
  <si>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</si>
  <si>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</si>
  <si>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</si>
  <si>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</si>
  <si>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</si>
  <si>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</si>
  <si>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</si>
  <si>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</si>
  <si>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</si>
  <si>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</si>
  <si>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</si>
  <si>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</si>
  <si>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</si>
  <si>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</si>
  <si>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</si>
  <si>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</si>
  <si>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</si>
  <si>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</si>
  <si>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</si>
  <si>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</si>
  <si>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</si>
  <si>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</si>
  <si>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</si>
  <si>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</si>
  <si>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</si>
  <si>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</si>
  <si>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</si>
  <si>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</si>
  <si>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</si>
  <si>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</si>
  <si>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</si>
  <si>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</si>
  <si>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</si>
  <si>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</si>
  <si>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</si>
  <si>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</si>
  <si>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</si>
  <si>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</si>
  <si>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</si>
  <si>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</si>
  <si>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</si>
  <si>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</si>
  <si>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</si>
  <si>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</si>
  <si>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</si>
  <si>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</si>
  <si>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</si>
  <si>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</si>
  <si>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</si>
  <si>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</si>
  <si>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</si>
  <si>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</si>
  <si>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</si>
  <si>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</si>
  <si>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</si>
  <si>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</si>
  <si>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</si>
  <si>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</si>
  <si>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</si>
  <si>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</si>
  <si>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</si>
  <si>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</si>
  <si>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</si>
  <si>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</si>
  <si>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</si>
  <si>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</si>
  <si>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</si>
  <si>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</si>
  <si>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</si>
  <si>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</si>
  <si>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</si>
  <si>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</si>
  <si>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</si>
  <si>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</si>
  <si>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</si>
  <si>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</si>
  <si>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</si>
  <si>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</si>
  <si>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</si>
  <si>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</si>
  <si>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</si>
  <si>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</si>
  <si>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</si>
  <si>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</si>
  <si>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</si>
  <si>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</si>
  <si>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</si>
  <si>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</si>
  <si>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</si>
  <si>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</si>
  <si>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</si>
  <si>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</si>
  <si>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</si>
  <si>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</si>
  <si>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</si>
  <si>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</si>
  <si>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</si>
  <si>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</si>
  <si>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</si>
  <si>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</si>
  <si>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</si>
  <si>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</si>
  <si>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</si>
  <si>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</si>
  <si>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</si>
  <si>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</si>
  <si>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</si>
  <si>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</si>
  <si>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</si>
  <si>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</si>
  <si>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</si>
  <si>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</si>
  <si>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</si>
  <si>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</si>
  <si>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</si>
  <si>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</si>
  <si>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</si>
  <si>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</si>
  <si>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</si>
  <si>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</si>
  <si>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</si>
  <si>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</si>
  <si>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</si>
  <si>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</si>
  <si>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</si>
  <si>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</si>
  <si>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</si>
  <si>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</si>
  <si>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</si>
  <si>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</si>
  <si>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</si>
  <si>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</si>
  <si>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</si>
  <si>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</si>
  <si>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</si>
  <si>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</si>
  <si>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</si>
  <si>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</si>
  <si>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</si>
  <si>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</si>
  <si>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</si>
  <si>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</si>
  <si>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</si>
  <si>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</si>
  <si>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</si>
  <si>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</si>
  <si>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</si>
  <si>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</si>
  <si>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</si>
  <si>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</si>
  <si>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</si>
  <si>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</si>
  <si>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</si>
  <si>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</si>
  <si>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</si>
  <si>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</si>
  <si>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</si>
  <si>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</si>
  <si>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</si>
  <si>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</si>
  <si>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</si>
  <si>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</si>
  <si>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</si>
  <si>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</si>
  <si>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</si>
  <si>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</si>
  <si>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</si>
  <si>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</si>
  <si>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</si>
  <si>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</si>
  <si>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</si>
  <si>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</si>
  <si>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</si>
  <si>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</si>
  <si>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</si>
  <si>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</si>
  <si>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</si>
  <si>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</si>
  <si>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</si>
  <si>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</si>
  <si>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</si>
  <si>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</si>
  <si>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</si>
  <si>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</si>
  <si>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</si>
  <si>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</si>
  <si>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</si>
  <si>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</si>
  <si>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</si>
  <si>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</si>
  <si>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</si>
  <si>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</si>
  <si>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</si>
  <si>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</si>
  <si>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</si>
  <si>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</si>
  <si>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</si>
  <si>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</si>
  <si>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</si>
  <si>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</si>
  <si>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</si>
  <si>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</si>
  <si>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</si>
  <si>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</si>
  <si>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</si>
  <si>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</si>
  <si>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</si>
  <si>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</si>
  <si>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</si>
  <si>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</si>
  <si>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</si>
  <si>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</si>
  <si>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</si>
  <si>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</si>
  <si>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</si>
  <si>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</si>
  <si>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</si>
  <si>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</si>
  <si>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</si>
  <si>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</si>
  <si>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</si>
  <si>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</si>
  <si>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</si>
  <si>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</si>
  <si>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</si>
  <si>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</si>
  <si>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</si>
  <si>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</si>
  <si>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</si>
  <si>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</si>
  <si>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</si>
  <si>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</si>
  <si>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</si>
  <si>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</si>
  <si>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</si>
  <si>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</si>
  <si>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</si>
  <si>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</si>
  <si>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</si>
  <si>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</si>
  <si>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</si>
  <si>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</si>
  <si>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</si>
  <si>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</si>
  <si>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</si>
  <si>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</si>
  <si>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</si>
  <si>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</si>
  <si>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</si>
  <si>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</si>
  <si>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</si>
  <si>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</si>
  <si>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</si>
  <si>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</si>
  <si>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</si>
  <si>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</si>
  <si>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</si>
  <si>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</si>
  <si>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</si>
  <si>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</si>
  <si>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</si>
  <si>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</si>
  <si>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</si>
  <si>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</si>
  <si>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</si>
  <si>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</si>
  <si>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</si>
  <si>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</si>
  <si>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</si>
  <si>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</si>
  <si>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</si>
  <si>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</si>
  <si>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</si>
  <si>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</si>
  <si>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</si>
  <si>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</si>
  <si>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</si>
  <si>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</si>
  <si>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</si>
  <si>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</si>
  <si>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</si>
  <si>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</si>
  <si>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</si>
  <si>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</si>
  <si>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</si>
  <si>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</si>
  <si>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</si>
  <si>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</si>
  <si>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</si>
  <si>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</si>
  <si>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</si>
  <si>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</si>
  <si>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</si>
  <si>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</si>
  <si>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</si>
  <si>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</si>
  <si>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</si>
  <si>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</si>
  <si>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</si>
  <si>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</si>
  <si>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</si>
  <si>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</si>
  <si>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</si>
  <si>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</si>
  <si>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</si>
  <si>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</si>
  <si>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</si>
  <si>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</si>
  <si>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</si>
  <si>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</si>
  <si>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</si>
  <si>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</si>
  <si>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</si>
  <si>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</si>
  <si>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</si>
  <si>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</si>
  <si>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</si>
  <si>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</si>
  <si>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</si>
  <si>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</si>
  <si>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</si>
  <si>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</si>
  <si>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</si>
  <si>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</si>
  <si>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</si>
  <si>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</si>
  <si>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</si>
  <si>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</si>
  <si>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</si>
  <si>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</si>
  <si>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</si>
  <si>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</si>
  <si>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</si>
  <si>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</si>
  <si>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</si>
  <si>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</si>
  <si>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</si>
  <si>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</si>
  <si>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</si>
  <si>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</si>
  <si>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</si>
  <si>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</si>
  <si>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</si>
  <si>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</si>
  <si>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</si>
  <si>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</si>
  <si>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</si>
  <si>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</si>
  <si>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</si>
  <si>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</si>
  <si>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</si>
  <si>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</si>
  <si>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</si>
  <si>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</si>
  <si>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</si>
  <si>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</si>
  <si>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</si>
  <si>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</si>
  <si>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</si>
  <si>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</si>
  <si>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</si>
  <si>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</si>
  <si>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</si>
  <si>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</si>
  <si>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</si>
  <si>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</si>
  <si>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</si>
  <si>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</si>
  <si>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</si>
  <si>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</si>
  <si>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</si>
  <si>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</si>
  <si>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</si>
  <si>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</si>
  <si>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</si>
  <si>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</si>
  <si>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</si>
  <si>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</si>
  <si>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</si>
  <si>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</si>
  <si>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</si>
  <si>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</si>
  <si>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</si>
  <si>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</si>
  <si>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</si>
  <si>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</si>
  <si>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</si>
  <si>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</si>
  <si>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</si>
  <si>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</si>
  <si>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</si>
  <si>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</si>
  <si>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</si>
  <si>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</si>
  <si>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</si>
  <si>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</si>
  <si>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</si>
  <si>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</si>
  <si>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</si>
  <si>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</si>
  <si>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</si>
  <si>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</si>
  <si>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</si>
  <si>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</si>
  <si>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</si>
  <si>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</si>
  <si>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</si>
  <si>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</si>
  <si>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</si>
  <si>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</si>
  <si>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</si>
  <si>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</si>
  <si>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</si>
  <si>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</si>
  <si>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</si>
  <si>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</si>
  <si>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</si>
  <si>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</si>
  <si>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</si>
  <si>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</si>
  <si>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</si>
  <si>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</si>
  <si>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</si>
  <si>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</si>
  <si>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</si>
  <si>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</si>
  <si>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</si>
  <si>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</si>
  <si>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</si>
  <si>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</si>
  <si>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</si>
  <si>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</si>
  <si>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</si>
  <si>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</si>
  <si>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</si>
  <si>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</si>
  <si>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</si>
  <si>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</si>
  <si>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</si>
  <si>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</si>
  <si>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</si>
  <si>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</si>
  <si>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</si>
  <si>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</si>
  <si>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</si>
  <si>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</si>
  <si>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</si>
  <si>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</si>
  <si>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</si>
  <si>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</si>
  <si>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</si>
  <si>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</si>
  <si>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</si>
  <si>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</si>
  <si>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</si>
  <si>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</si>
  <si>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</si>
  <si>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</si>
  <si>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</si>
  <si>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</si>
  <si>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</si>
  <si>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</si>
  <si>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</si>
  <si>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</si>
  <si>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</si>
  <si>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</si>
  <si>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</si>
  <si>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</si>
  <si>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</si>
  <si>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</si>
  <si>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</si>
  <si>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</si>
  <si>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</si>
  <si>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</si>
  <si>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</si>
  <si>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</si>
  <si>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</si>
  <si>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</si>
  <si>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</si>
  <si>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</si>
  <si>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</si>
  <si>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</si>
  <si>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</si>
  <si>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</si>
  <si>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</si>
  <si>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</si>
  <si>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</si>
  <si>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</si>
  <si>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</si>
  <si>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</si>
  <si>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</si>
  <si>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</si>
  <si>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</si>
  <si>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</si>
  <si>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</si>
  <si>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</si>
  <si>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</si>
  <si>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</si>
  <si>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</si>
  <si>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</si>
  <si>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</si>
  <si>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</si>
  <si>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</si>
  <si>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</si>
  <si>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</si>
  <si>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</si>
  <si>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</si>
  <si>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</si>
  <si>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</si>
  <si>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</si>
  <si>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</si>
  <si>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</si>
  <si>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</si>
  <si>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</si>
  <si>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</si>
  <si>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</si>
  <si>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</si>
  <si>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</si>
  <si>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</si>
  <si>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</si>
  <si>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</si>
  <si>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</si>
  <si>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</si>
  <si>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</si>
  <si>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</si>
  <si>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</si>
  <si>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</si>
  <si>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</si>
  <si>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</si>
  <si>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</si>
  <si>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</si>
  <si>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</si>
  <si>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</si>
  <si>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</si>
  <si>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</si>
  <si>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</si>
  <si>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</si>
  <si>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</si>
  <si>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</si>
  <si>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</si>
  <si>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</si>
  <si>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</si>
  <si>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</si>
  <si>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</si>
  <si>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</si>
  <si>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</si>
  <si>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</si>
  <si>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</si>
  <si>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</si>
  <si>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</si>
  <si>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</si>
  <si>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</si>
  <si>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</si>
  <si>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</si>
  <si>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</si>
  <si>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</si>
  <si>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</si>
  <si>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</si>
  <si>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</si>
  <si>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</si>
  <si>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</si>
  <si>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</si>
  <si>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</si>
  <si>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</si>
  <si>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</si>
  <si>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</si>
  <si>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</si>
  <si>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</si>
  <si>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</si>
  <si>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</si>
  <si>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</si>
  <si>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</si>
  <si>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</si>
  <si>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</si>
  <si>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</si>
  <si>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</si>
  <si>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</si>
  <si>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</si>
  <si>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</si>
  <si>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</si>
  <si>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</si>
  <si>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</si>
  <si>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</si>
  <si>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</si>
  <si>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</si>
  <si>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</si>
  <si>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</si>
  <si>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</si>
  <si>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</si>
  <si>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</si>
  <si>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</si>
  <si>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</si>
  <si>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</si>
  <si>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</si>
  <si>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</si>
  <si>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</si>
  <si>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</si>
  <si>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</si>
  <si>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</si>
  <si>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</si>
  <si>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</si>
  <si>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</si>
  <si>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</si>
  <si>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</si>
  <si>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</si>
  <si>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</si>
  <si>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</si>
  <si>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</si>
  <si>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</si>
  <si>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</si>
  <si>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</si>
  <si>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</si>
  <si>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</si>
  <si>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</si>
  <si>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</si>
  <si>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</si>
  <si>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</si>
  <si>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</si>
  <si>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</si>
  <si>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</si>
  <si>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</si>
  <si>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</si>
  <si>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</si>
  <si>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</si>
  <si>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</si>
  <si>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</si>
  <si>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</si>
  <si>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</si>
  <si>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</si>
  <si>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</si>
  <si>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</si>
  <si>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</si>
  <si>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</si>
  <si>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</si>
  <si>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</si>
  <si>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</si>
  <si>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</si>
  <si>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</si>
  <si>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</si>
  <si>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</si>
  <si>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</si>
  <si>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</si>
  <si>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</si>
  <si>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</si>
  <si>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</si>
  <si>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</si>
  <si>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</si>
  <si>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</si>
  <si>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</si>
  <si>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</si>
  <si>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</si>
  <si>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</si>
  <si>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</si>
  <si>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</si>
  <si>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</si>
  <si>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</si>
  <si>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</si>
  <si>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</si>
  <si>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</si>
  <si>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</si>
  <si>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</si>
  <si>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</si>
  <si>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</si>
  <si>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</si>
  <si>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</si>
  <si>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</si>
  <si>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</si>
  <si>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</si>
  <si>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</si>
  <si>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</si>
  <si>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</si>
  <si>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</si>
  <si>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</si>
  <si>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</si>
  <si>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</si>
  <si>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</si>
  <si>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</si>
  <si>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</si>
  <si>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</si>
  <si>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</si>
  <si>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</si>
  <si>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</si>
  <si>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</si>
  <si>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</si>
  <si>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</si>
  <si>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</si>
  <si>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</si>
  <si>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</si>
  <si>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</si>
  <si>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</si>
  <si>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</si>
  <si>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</si>
  <si>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</si>
  <si>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</si>
  <si>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</si>
  <si>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</si>
  <si>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</si>
  <si>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</si>
  <si>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</si>
  <si>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</si>
  <si>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</si>
  <si>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</si>
  <si>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</si>
  <si>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</si>
  <si>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</si>
  <si>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</si>
  <si>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</si>
  <si>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</si>
  <si>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</si>
  <si>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</si>
  <si>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</si>
  <si>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</si>
  <si>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</si>
  <si>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</si>
  <si>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</si>
  <si>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</si>
  <si>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</si>
  <si>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</si>
  <si>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</si>
  <si>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</si>
  <si>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</si>
  <si>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</si>
  <si>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</si>
  <si>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</si>
  <si>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</si>
  <si>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</si>
  <si>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</si>
  <si>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</si>
  <si>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</si>
  <si>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</si>
  <si>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</si>
  <si>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</si>
  <si>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</si>
  <si>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</si>
  <si>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</si>
  <si>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</si>
  <si>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</si>
  <si>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</si>
  <si>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</si>
  <si>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</si>
  <si>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</si>
  <si>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</si>
  <si>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</si>
  <si>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</si>
  <si>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</si>
  <si>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</si>
  <si>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</si>
  <si>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</si>
  <si>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</si>
  <si>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</si>
  <si>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</si>
  <si>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</si>
  <si>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</si>
  <si>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</si>
  <si>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</si>
  <si>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</si>
  <si>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</si>
  <si>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</si>
  <si>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</si>
  <si>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</si>
  <si>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</si>
  <si>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</si>
  <si>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</si>
  <si>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</si>
  <si>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</si>
  <si>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</si>
  <si>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</si>
  <si>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</si>
  <si>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</si>
  <si>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</si>
  <si>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</si>
  <si>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</si>
  <si>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</si>
  <si>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</si>
  <si>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</si>
  <si>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</si>
  <si>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</si>
  <si>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</si>
  <si>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</si>
  <si>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</si>
  <si>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</si>
  <si>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</si>
  <si>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</si>
  <si>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</si>
  <si>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</si>
  <si>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</si>
  <si>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</si>
  <si>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</si>
  <si>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</si>
  <si>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</si>
  <si>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</si>
  <si>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</si>
  <si>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</si>
  <si>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</si>
  <si>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</si>
  <si>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</si>
  <si>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</si>
  <si>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</si>
  <si>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</si>
  <si>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</si>
  <si>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</si>
  <si>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</si>
  <si>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</si>
  <si>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</si>
  <si>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</si>
  <si>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</si>
  <si>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</si>
  <si>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</si>
  <si>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</si>
  <si>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</si>
  <si>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</si>
  <si>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</si>
  <si>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</si>
  <si>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</si>
  <si>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</si>
  <si>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</si>
  <si>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</si>
  <si>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</si>
  <si>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</si>
  <si>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</si>
  <si>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</si>
  <si>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</si>
  <si>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</si>
  <si>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</si>
  <si>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</si>
  <si>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</si>
  <si>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</si>
  <si>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</si>
  <si>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</si>
  <si>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</si>
  <si>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</si>
  <si>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</si>
  <si>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</si>
  <si>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</si>
  <si>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</si>
  <si>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</si>
  <si>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</si>
  <si>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</si>
  <si>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</si>
  <si>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</si>
  <si>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</si>
  <si>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</si>
  <si>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</si>
  <si>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</si>
  <si>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</si>
  <si>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</si>
  <si>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</si>
  <si>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</si>
  <si>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</si>
  <si>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</si>
  <si>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</si>
  <si>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</si>
  <si>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</si>
  <si>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</si>
  <si>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</si>
  <si>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</si>
  <si>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</si>
  <si>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</si>
  <si>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</si>
  <si>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</si>
  <si>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</si>
  <si>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</si>
  <si>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</si>
  <si>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</si>
  <si>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</si>
  <si>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</si>
  <si>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</si>
  <si>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</si>
  <si>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</si>
  <si>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</si>
  <si>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</si>
  <si>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</si>
  <si>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</si>
  <si>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</si>
  <si>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</si>
  <si>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</si>
  <si>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</si>
  <si>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</si>
  <si>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</si>
  <si>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</si>
  <si>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</si>
  <si>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</si>
  <si>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</si>
  <si>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</si>
  <si>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</si>
  <si>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</si>
  <si>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</si>
  <si>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</si>
  <si>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</si>
  <si>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</si>
  <si>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</si>
  <si>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</si>
  <si>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</si>
  <si>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</si>
  <si>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</si>
  <si>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</si>
  <si>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</si>
  <si>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</si>
  <si>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</si>
  <si>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</si>
  <si>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</si>
  <si>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</si>
  <si>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</si>
  <si>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</si>
  <si>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</si>
  <si>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</si>
  <si>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</si>
  <si>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</si>
  <si>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</si>
  <si>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</si>
  <si>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</si>
  <si>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</si>
  <si>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</si>
  <si>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</si>
  <si>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</si>
  <si>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</si>
  <si>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</si>
  <si>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</si>
  <si>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</si>
  <si>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</si>
  <si>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</si>
  <si>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</si>
  <si>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</si>
  <si>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</si>
  <si>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</si>
  <si>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</si>
  <si>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</si>
  <si>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</si>
  <si>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</si>
  <si>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</si>
  <si>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</si>
  <si>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</si>
  <si>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</si>
  <si>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</si>
  <si>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</si>
  <si>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</si>
  <si>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</si>
  <si>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</si>
  <si>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</si>
  <si>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</si>
  <si>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</si>
  <si>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</si>
  <si>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</si>
  <si>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</si>
  <si>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</si>
  <si>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</si>
  <si>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</si>
  <si>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</si>
  <si>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</si>
  <si>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</si>
  <si>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</si>
  <si>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</si>
  <si>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</si>
  <si>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</si>
  <si>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</si>
  <si>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</si>
  <si>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</si>
  <si>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</si>
  <si>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</si>
  <si>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</si>
  <si>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</si>
  <si>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</si>
  <si>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</si>
  <si>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</si>
  <si>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</si>
  <si>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</si>
  <si>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</si>
  <si>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</si>
  <si>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</si>
  <si>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</si>
  <si>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</si>
  <si>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</si>
  <si>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</si>
  <si>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</si>
  <si>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</si>
  <si>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</si>
  <si>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</si>
  <si>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</si>
  <si>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</si>
  <si>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</si>
  <si>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</si>
  <si>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</si>
  <si>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</si>
  <si>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</si>
  <si>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</si>
  <si>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</si>
  <si>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</si>
  <si>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</si>
  <si>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</si>
  <si>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</si>
  <si>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</si>
  <si>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</si>
  <si>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</si>
  <si>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</si>
  <si>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</si>
  <si>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</si>
  <si>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</si>
  <si>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</si>
  <si>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</si>
  <si>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</si>
  <si>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</si>
  <si>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</si>
  <si>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</si>
  <si>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</si>
  <si>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</si>
  <si>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</si>
  <si>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</si>
  <si>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</si>
  <si>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</si>
  <si>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</si>
  <si>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</si>
  <si>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</si>
  <si>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</si>
  <si>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</si>
  <si>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</si>
  <si>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</si>
  <si>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</si>
  <si>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</si>
  <si>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</si>
  <si>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</si>
  <si>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</si>
  <si>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</si>
  <si>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</si>
  <si>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</si>
  <si>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</si>
  <si>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</si>
  <si>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</si>
  <si>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</si>
  <si>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</si>
  <si>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</si>
  <si>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</si>
  <si>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</si>
  <si>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</si>
  <si>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</si>
  <si>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</si>
  <si>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</si>
  <si>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</si>
  <si>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</si>
  <si>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</si>
  <si>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</si>
  <si>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</si>
  <si>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</si>
  <si>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</si>
  <si>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</si>
  <si>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</si>
  <si>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</si>
  <si>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</si>
  <si>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</si>
  <si>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</si>
  <si>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</si>
  <si>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</si>
  <si>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</si>
  <si>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</si>
  <si>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</si>
  <si>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</si>
  <si>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</si>
  <si>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</si>
  <si>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</si>
  <si>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</si>
  <si>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</si>
  <si>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</si>
  <si>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</si>
  <si>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</si>
  <si>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</si>
  <si>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</si>
  <si>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</si>
  <si>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</si>
  <si>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</si>
  <si>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</si>
  <si>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</si>
  <si>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</si>
  <si>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</si>
  <si>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</si>
  <si>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</si>
  <si>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</si>
  <si>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</si>
  <si>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</si>
  <si>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</si>
  <si>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</si>
  <si>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</si>
  <si>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</si>
  <si>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</si>
  <si>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</si>
  <si>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</si>
  <si>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</si>
  <si>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</si>
  <si>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</si>
  <si>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</si>
  <si>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</si>
  <si>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</si>
  <si>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</si>
  <si>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</si>
  <si>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</si>
  <si>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</si>
  <si>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</si>
  <si>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</si>
  <si>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</si>
  <si>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</si>
  <si>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</si>
  <si>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</si>
  <si>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</si>
  <si>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</si>
  <si>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</si>
  <si>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</si>
  <si>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</si>
  <si>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</si>
  <si>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</si>
  <si>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</si>
  <si>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</si>
  <si>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</si>
  <si>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</si>
  <si>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</si>
  <si>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</si>
  <si>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</si>
  <si>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</si>
  <si>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</si>
  <si>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</si>
  <si>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</si>
  <si>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</si>
  <si>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</si>
  <si>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</si>
  <si>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</si>
  <si>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</si>
  <si>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</si>
  <si>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</si>
  <si>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</si>
  <si>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</si>
  <si>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</si>
  <si>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</si>
  <si>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</si>
  <si>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</si>
  <si>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</si>
  <si>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</si>
  <si>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</si>
  <si>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</si>
  <si>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</si>
  <si>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</si>
  <si>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</si>
  <si>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</si>
  <si>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</si>
  <si>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</si>
  <si>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</si>
  <si>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</si>
  <si>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</si>
  <si>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</si>
  <si>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</si>
  <si>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</si>
  <si>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</si>
  <si>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</si>
  <si>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</si>
  <si>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</si>
  <si>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</si>
  <si>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</si>
  <si>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</si>
  <si>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</si>
  <si>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</si>
  <si>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</si>
  <si>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</si>
  <si>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</si>
  <si>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</si>
  <si>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</si>
  <si>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</si>
  <si>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</si>
  <si>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</si>
  <si>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</si>
  <si>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</si>
  <si>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</si>
  <si>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</si>
  <si>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</si>
  <si>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</si>
  <si>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</si>
  <si>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</si>
  <si>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</si>
  <si>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</si>
  <si>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</si>
  <si>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</si>
  <si>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</si>
  <si>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</si>
  <si>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</si>
  <si>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</si>
  <si>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</si>
  <si>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</si>
  <si>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</si>
  <si>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</si>
  <si>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</si>
  <si>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</si>
  <si>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</si>
  <si>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</si>
  <si>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</si>
  <si>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</si>
  <si>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</si>
  <si>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</si>
  <si>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</si>
  <si>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</si>
  <si>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</si>
  <si>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</si>
  <si>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</si>
  <si>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</si>
  <si>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</si>
  <si>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</si>
  <si>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</si>
  <si>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</si>
  <si>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</si>
  <si>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</si>
  <si>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</si>
  <si>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</si>
  <si>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</si>
  <si>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</si>
  <si>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</si>
  <si>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</si>
  <si>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</si>
  <si>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</si>
  <si>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</si>
  <si>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</si>
  <si>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</si>
  <si>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</si>
  <si>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</si>
  <si>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</si>
  <si>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</si>
  <si>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</si>
  <si>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</si>
  <si>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</si>
  <si>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</si>
  <si>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</si>
  <si>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</si>
  <si>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</si>
  <si>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</si>
  <si>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</si>
  <si>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</si>
  <si>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</si>
  <si>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</si>
  <si>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</si>
  <si>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</si>
  <si>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</si>
  <si>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</si>
  <si>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</si>
  <si>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</si>
  <si>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</si>
  <si>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</si>
  <si>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</si>
  <si>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</si>
  <si>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</si>
  <si>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</si>
  <si>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</si>
  <si>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</si>
  <si>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</si>
  <si>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</si>
  <si>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</si>
  <si>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</si>
  <si>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</si>
  <si>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</si>
  <si>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</si>
  <si>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</si>
  <si>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</si>
  <si>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</si>
  <si>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</si>
  <si>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</si>
  <si>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</si>
  <si>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</si>
  <si>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</si>
  <si>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</si>
  <si>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</si>
  <si>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</si>
  <si>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</si>
  <si>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</si>
  <si>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</si>
  <si>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</si>
  <si>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</si>
  <si>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</si>
  <si>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</si>
  <si>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</si>
  <si>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</si>
  <si>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</si>
  <si>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</si>
  <si>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</si>
  <si>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</si>
  <si>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</si>
  <si>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</si>
  <si>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</si>
  <si>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</si>
  <si>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</si>
  <si>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</si>
  <si>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</si>
  <si>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</si>
  <si>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</si>
  <si>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</si>
  <si>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</si>
  <si>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</si>
  <si>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</si>
  <si>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</si>
  <si>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</si>
  <si>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</si>
  <si>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</si>
  <si>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</si>
  <si>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</si>
  <si>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</si>
  <si>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</si>
  <si>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</si>
  <si>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</si>
  <si>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</si>
  <si>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</si>
  <si>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</si>
  <si>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</si>
  <si>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</si>
  <si>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</si>
  <si>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</si>
  <si>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</si>
  <si>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</si>
  <si>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</si>
  <si>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</si>
  <si>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</si>
  <si>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</si>
  <si>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</si>
  <si>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</si>
  <si>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</si>
  <si>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</si>
  <si>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</si>
  <si>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</si>
  <si>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</si>
  <si>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</si>
  <si>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</si>
  <si>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</si>
  <si>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</si>
  <si>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</si>
  <si>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</si>
  <si>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</si>
  <si>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</si>
  <si>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</si>
  <si>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</si>
  <si>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</si>
  <si>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</si>
  <si>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</si>
  <si>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</si>
  <si>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</si>
  <si>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</si>
  <si>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</si>
  <si>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</si>
  <si>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</si>
  <si>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</si>
  <si>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</si>
  <si>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</si>
  <si>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</si>
  <si>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</si>
  <si>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</si>
  <si>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</si>
  <si>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</si>
  <si>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</si>
  <si>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</si>
  <si>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</si>
  <si>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</si>
  <si>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</si>
  <si>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</si>
  <si>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</si>
  <si>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</si>
  <si>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</si>
  <si>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</si>
  <si>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</si>
  <si>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</si>
  <si>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</si>
  <si>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</si>
  <si>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</si>
  <si>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</si>
  <si>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</si>
  <si>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</si>
  <si>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</si>
  <si>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</si>
  <si>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</si>
  <si>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</si>
  <si>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</si>
  <si>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</si>
  <si>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</si>
  <si>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</si>
  <si>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</si>
  <si>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</si>
  <si>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</si>
  <si>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</si>
  <si>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</si>
  <si>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</si>
  <si>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</si>
  <si>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</si>
  <si>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</si>
  <si>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</si>
  <si>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</si>
  <si>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</si>
  <si>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</si>
  <si>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</si>
  <si>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</si>
  <si>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</si>
  <si>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</si>
  <si>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</si>
  <si>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</si>
  <si>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</si>
  <si>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</si>
  <si>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</si>
  <si>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</si>
  <si>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</si>
  <si>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</si>
  <si>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</si>
  <si>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</si>
  <si>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</si>
  <si>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</si>
  <si>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</si>
  <si>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</si>
  <si>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</si>
  <si>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</si>
  <si>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</si>
  <si>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</si>
  <si>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</si>
  <si>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</si>
  <si>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</si>
  <si>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</si>
  <si>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</si>
  <si>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</si>
  <si>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</si>
  <si>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</si>
  <si>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</si>
  <si>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</si>
  <si>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</si>
  <si>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</si>
  <si>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</si>
  <si>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</si>
  <si>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</si>
  <si>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</si>
  <si>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</si>
  <si>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</si>
  <si>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</si>
  <si>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</si>
  <si>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</si>
  <si>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</si>
  <si>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</si>
  <si>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</si>
  <si>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</si>
  <si>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</si>
  <si>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</si>
  <si>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</si>
  <si>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</si>
  <si>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</si>
  <si>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</si>
  <si>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</si>
  <si>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</si>
  <si>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</si>
  <si>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</si>
  <si>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</si>
  <si>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</si>
  <si>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</si>
  <si>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</si>
  <si>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</si>
  <si>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</si>
  <si>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</si>
  <si>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</si>
  <si>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</si>
  <si>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</si>
  <si>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</si>
  <si>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</si>
  <si>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</si>
  <si>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</si>
  <si>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</si>
  <si>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</si>
  <si>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</si>
  <si>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</si>
  <si>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</si>
  <si>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</si>
  <si>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</si>
  <si>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</si>
  <si>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</si>
  <si>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</si>
  <si>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</si>
  <si>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</si>
  <si>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</si>
  <si>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</si>
  <si>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</si>
  <si>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</si>
  <si>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</si>
  <si>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</si>
  <si>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</si>
  <si>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</si>
  <si>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</si>
  <si>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</si>
  <si>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</si>
  <si>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</si>
  <si>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</si>
  <si>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</si>
  <si>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</si>
  <si>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</si>
  <si>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</si>
  <si>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</si>
  <si>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</si>
  <si>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</si>
  <si>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</si>
  <si>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</si>
  <si>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</si>
  <si>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</si>
  <si>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</si>
  <si>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</si>
  <si>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</si>
  <si>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</si>
  <si>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</si>
  <si>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</si>
  <si>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</si>
  <si>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</si>
  <si>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</si>
  <si>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</si>
  <si>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</si>
  <si>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</si>
  <si>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</si>
  <si>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</si>
  <si>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</si>
  <si>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</si>
  <si>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</si>
  <si>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</si>
  <si>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</si>
  <si>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</si>
  <si>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</si>
  <si>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</si>
  <si>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</si>
  <si>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</si>
  <si>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</si>
  <si>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</si>
  <si>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</si>
  <si>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</si>
  <si>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</si>
  <si>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</si>
  <si>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</si>
  <si>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</si>
  <si>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</si>
  <si>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</si>
  <si>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</si>
  <si>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</si>
  <si>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</si>
  <si>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</si>
  <si>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</si>
  <si>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</si>
  <si>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</si>
  <si>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</si>
  <si>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</si>
  <si>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</si>
  <si>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</si>
  <si>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</si>
  <si>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</si>
  <si>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</si>
  <si>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</si>
  <si>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</si>
  <si>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</si>
  <si>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</si>
  <si>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</si>
  <si>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</si>
  <si>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</si>
  <si>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</si>
  <si>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</si>
  <si>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</si>
  <si>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</si>
  <si>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</si>
  <si>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</si>
  <si>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</si>
  <si>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</si>
  <si>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</si>
  <si>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</si>
  <si>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</si>
  <si>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</si>
  <si>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</si>
  <si>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</si>
  <si>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</si>
  <si>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</si>
  <si>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</si>
  <si>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</si>
  <si>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</si>
  <si>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</si>
  <si>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</si>
  <si>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</si>
  <si>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</si>
  <si>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</si>
  <si>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</si>
  <si>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</si>
  <si>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</si>
  <si>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</si>
  <si>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</si>
  <si>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</si>
  <si>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</si>
  <si>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</si>
  <si>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</si>
  <si>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</si>
  <si>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</si>
  <si>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</si>
  <si>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</si>
  <si>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</si>
  <si>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</si>
  <si>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</si>
  <si>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</si>
  <si>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</si>
  <si>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</si>
  <si>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</si>
  <si>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</si>
  <si>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</si>
  <si>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</si>
  <si>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</si>
  <si>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</si>
  <si>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</si>
  <si>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</si>
  <si>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</si>
  <si>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</si>
  <si>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</si>
  <si>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</si>
  <si>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</si>
  <si>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</si>
  <si>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</si>
  <si>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</si>
  <si>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</si>
  <si>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</si>
  <si>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</si>
  <si>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</si>
  <si>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</si>
  <si>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</si>
  <si>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</si>
  <si>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</si>
  <si>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</si>
  <si>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</si>
  <si>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</si>
  <si>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</si>
  <si>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</si>
  <si>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</si>
  <si>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</si>
  <si>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</si>
  <si>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</si>
  <si>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</si>
  <si>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</si>
  <si>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</si>
  <si>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</si>
  <si>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</si>
  <si>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</si>
  <si>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</si>
  <si>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</si>
  <si>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</si>
  <si>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</si>
  <si>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</si>
  <si>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</si>
  <si>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</si>
  <si>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</si>
  <si>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</si>
  <si>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</si>
  <si>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</si>
  <si>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</si>
  <si>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</si>
  <si>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</si>
  <si>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</si>
  <si>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</si>
  <si>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</si>
  <si>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</si>
  <si>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</si>
  <si>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</si>
  <si>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</si>
  <si>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</si>
  <si>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</si>
  <si>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</si>
  <si>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</si>
  <si>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</si>
  <si>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</si>
  <si>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</si>
  <si>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</si>
  <si>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</si>
  <si>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</si>
  <si>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</si>
  <si>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</si>
  <si>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</si>
  <si>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</si>
  <si>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</si>
  <si>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</si>
  <si>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</si>
  <si>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</si>
  <si>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</si>
  <si>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</si>
  <si>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</si>
  <si>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</si>
  <si>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</si>
  <si>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</si>
  <si>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</si>
  <si>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</si>
  <si>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</si>
  <si>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</si>
  <si>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</si>
  <si>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</si>
  <si>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</si>
  <si>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</si>
  <si>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</si>
  <si>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</si>
  <si>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</si>
  <si>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</si>
  <si>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</si>
  <si>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</si>
  <si>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</si>
  <si>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</si>
  <si>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</si>
  <si>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</si>
  <si>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</si>
  <si>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</si>
  <si>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</si>
  <si>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</si>
  <si>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</si>
  <si>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</si>
  <si>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</si>
  <si>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</si>
  <si>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</si>
  <si>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</si>
  <si>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</si>
  <si>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</si>
  <si>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</si>
  <si>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</si>
  <si>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</si>
  <si>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</si>
  <si>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</si>
  <si>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</si>
  <si>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</si>
  <si>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</si>
  <si>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</si>
  <si>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</si>
  <si>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</si>
  <si>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</si>
  <si>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</si>
  <si>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</si>
  <si>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</si>
  <si>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</si>
  <si>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</si>
  <si>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</si>
  <si>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</si>
  <si>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</si>
  <si>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</si>
  <si>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</si>
  <si>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</si>
  <si>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</si>
  <si>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</si>
  <si>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</si>
  <si>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</si>
  <si>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</si>
  <si>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</si>
  <si>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</si>
  <si>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</si>
  <si>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</si>
  <si>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</si>
  <si>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</si>
  <si>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</si>
  <si>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</si>
  <si>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</si>
  <si>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</si>
  <si>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</si>
  <si>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</si>
  <si>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</si>
  <si>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</si>
  <si>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</si>
  <si>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</si>
  <si>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</si>
  <si>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</si>
  <si>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</si>
  <si>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</si>
  <si>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</si>
  <si>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</si>
  <si>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</si>
  <si>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</si>
  <si>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</si>
  <si>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</si>
  <si>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</si>
  <si>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</si>
  <si>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</si>
  <si>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</si>
  <si>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</si>
  <si>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</si>
  <si>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</si>
  <si>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</si>
  <si>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</si>
  <si>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</si>
  <si>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</si>
  <si>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</si>
  <si>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</si>
  <si>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</si>
  <si>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</si>
  <si>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</si>
  <si>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</si>
  <si>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</si>
  <si>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</si>
  <si>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</si>
  <si>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</si>
  <si>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</si>
  <si>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</si>
  <si>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</si>
  <si>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</si>
  <si>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</si>
  <si>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</si>
  <si>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</si>
  <si>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</si>
  <si>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</si>
  <si>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</si>
  <si>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</si>
  <si>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</si>
  <si>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</si>
  <si>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</si>
  <si>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</si>
  <si>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</si>
  <si>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</si>
  <si>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</si>
  <si>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</si>
  <si>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</si>
  <si>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</si>
  <si>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</si>
  <si>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</si>
  <si>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</si>
  <si>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</si>
  <si>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</si>
  <si>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</si>
  <si>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</si>
  <si>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</si>
  <si>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</si>
  <si>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</si>
  <si>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</si>
  <si>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</si>
  <si>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</si>
  <si>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</si>
  <si>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</si>
  <si>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</si>
  <si>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</si>
  <si>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</si>
  <si>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</si>
  <si>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</si>
  <si>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</si>
  <si>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</si>
  <si>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</si>
  <si>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</si>
  <si>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</si>
  <si>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</si>
  <si>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</si>
  <si>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</si>
  <si>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</si>
  <si>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</si>
  <si>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</si>
  <si>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</si>
  <si>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</si>
  <si>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</si>
  <si>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</si>
  <si>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</si>
  <si>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</si>
  <si>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</si>
  <si>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</si>
  <si>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</si>
  <si>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</si>
  <si>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</si>
  <si>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</si>
  <si>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</si>
  <si>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</si>
  <si>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</si>
  <si>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</si>
  <si>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</si>
  <si>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</si>
  <si>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</si>
  <si>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</si>
  <si>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</si>
  <si>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</si>
  <si>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</si>
  <si>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</si>
  <si>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</si>
  <si>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</si>
  <si>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</si>
  <si>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</si>
  <si>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</si>
  <si>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</si>
  <si>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</si>
  <si>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</si>
  <si>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</si>
  <si>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</si>
  <si>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</si>
  <si>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</si>
  <si>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</si>
  <si>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</si>
  <si>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</si>
  <si>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</si>
  <si>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</si>
  <si>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</si>
  <si>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</si>
  <si>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</si>
  <si>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</si>
  <si>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</si>
  <si>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</si>
  <si>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</si>
  <si>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</si>
  <si>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</si>
  <si>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</si>
  <si>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</si>
  <si>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</si>
  <si>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</si>
  <si>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</si>
  <si>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</si>
  <si>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</si>
  <si>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</si>
  <si>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</si>
  <si>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</si>
  <si>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</si>
  <si>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</si>
  <si>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</si>
  <si>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</si>
  <si>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</si>
  <si>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</si>
  <si>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</si>
  <si>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</si>
  <si>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</si>
  <si>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</si>
  <si>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</si>
  <si>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</si>
  <si>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</si>
  <si>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</si>
  <si>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</si>
  <si>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</si>
  <si>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</si>
  <si>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</si>
  <si>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</si>
  <si>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</si>
  <si>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</si>
  <si>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</si>
  <si>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</si>
  <si>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</si>
  <si>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</si>
  <si>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</si>
  <si>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</si>
  <si>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</si>
  <si>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</si>
  <si>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</si>
  <si>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</si>
  <si>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</si>
  <si>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</si>
  <si>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</si>
  <si>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</si>
  <si>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</si>
  <si>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</si>
  <si>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</si>
  <si>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</si>
  <si>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</si>
  <si>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</si>
  <si>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</si>
  <si>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</si>
  <si>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</si>
  <si>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</si>
  <si>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</si>
  <si>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</si>
  <si>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</si>
  <si>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</si>
  <si>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</si>
  <si>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</si>
  <si>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</si>
  <si>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</si>
  <si>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</si>
  <si>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</si>
  <si>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</si>
  <si>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</si>
  <si>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</si>
  <si>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</si>
  <si>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</si>
  <si>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</si>
  <si>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</si>
  <si>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</si>
  <si>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</si>
  <si>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</si>
  <si>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</si>
  <si>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</si>
  <si>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</si>
  <si>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</si>
  <si>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</si>
  <si>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</si>
  <si>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</si>
  <si>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</si>
  <si>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</si>
  <si>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</si>
  <si>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</si>
  <si>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</si>
  <si>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</si>
  <si>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</si>
  <si>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</si>
  <si>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</si>
  <si>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</si>
  <si>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</si>
  <si>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</si>
  <si>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</si>
  <si>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</si>
  <si>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</si>
  <si>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</si>
  <si>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</si>
  <si>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</si>
  <si>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</si>
  <si>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</si>
  <si>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</si>
  <si>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</si>
  <si>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</si>
  <si>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</si>
  <si>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</si>
  <si>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</si>
  <si>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</si>
  <si>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</si>
  <si>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</si>
  <si>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</si>
  <si>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</si>
  <si>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</si>
  <si>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</si>
  <si>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</si>
  <si>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</si>
  <si>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</si>
  <si>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</si>
  <si>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</si>
  <si>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</si>
  <si>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</si>
  <si>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</si>
  <si>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</si>
  <si>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</si>
  <si>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</si>
  <si>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</si>
  <si>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</si>
  <si>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</si>
  <si>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</si>
  <si>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</si>
  <si>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</si>
  <si>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</si>
  <si>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</si>
  <si>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</si>
  <si>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</si>
  <si>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</si>
  <si>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</si>
  <si>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</si>
  <si>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</si>
  <si>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</si>
  <si>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</si>
  <si>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</si>
  <si>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</si>
  <si>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</si>
  <si>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</si>
  <si>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</si>
  <si>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</si>
  <si>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</si>
  <si>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</si>
  <si>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</si>
  <si>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</si>
  <si>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</si>
  <si>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</si>
  <si>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</si>
  <si>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</si>
  <si>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</si>
  <si>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</si>
  <si>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</si>
  <si>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</si>
  <si>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</si>
  <si>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</si>
  <si>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</si>
  <si>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</si>
  <si>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</si>
  <si>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</si>
  <si>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</si>
  <si>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</si>
  <si>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</si>
  <si>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</si>
  <si>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</si>
  <si>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</si>
  <si>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</si>
  <si>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</si>
  <si>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</si>
  <si>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</si>
  <si>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</si>
  <si>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</si>
  <si>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</si>
  <si>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</si>
  <si>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</si>
  <si>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</si>
  <si>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</si>
  <si>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</si>
  <si>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</si>
  <si>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</si>
  <si>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</si>
  <si>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</si>
  <si>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</si>
  <si>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</si>
  <si>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</si>
  <si>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</si>
  <si>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</si>
  <si>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</si>
  <si>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</si>
  <si>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</si>
  <si>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</si>
  <si>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</si>
  <si>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</si>
  <si>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</si>
  <si>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</si>
  <si>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</si>
  <si>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</si>
  <si>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</si>
  <si>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</si>
  <si>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</si>
  <si>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</si>
  <si>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</si>
  <si>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</si>
  <si>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</si>
  <si>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</si>
  <si>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</si>
  <si>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</si>
  <si>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</si>
  <si>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</si>
  <si>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</si>
  <si>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</si>
  <si>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</si>
  <si>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</si>
  <si>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</si>
  <si>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</si>
  <si>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</si>
  <si>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</si>
  <si>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</si>
  <si>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</si>
  <si>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</si>
  <si>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</si>
  <si>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</si>
  <si>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</si>
  <si>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</si>
  <si>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</si>
  <si>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</si>
  <si>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</si>
  <si>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</si>
  <si>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</si>
  <si>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</si>
  <si>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</si>
  <si>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</si>
  <si>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</si>
  <si>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</si>
  <si>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</si>
  <si>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</si>
  <si>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</si>
  <si>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</si>
  <si>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</si>
  <si>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</si>
  <si>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</si>
  <si>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</si>
  <si>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</si>
  <si>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</si>
  <si>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</si>
  <si>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</si>
  <si>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</si>
  <si>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</si>
  <si>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</si>
  <si>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</si>
  <si>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</si>
  <si>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</si>
  <si>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</si>
  <si>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</si>
  <si>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</si>
  <si>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</si>
  <si>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</si>
  <si>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</si>
  <si>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</si>
  <si>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</si>
  <si>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</si>
  <si>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</si>
  <si>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</si>
  <si>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</si>
  <si>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</si>
  <si>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</si>
  <si>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</si>
  <si>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</si>
  <si>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</si>
  <si>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</si>
  <si>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</si>
  <si>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</si>
  <si>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</si>
  <si>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</si>
  <si>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</si>
  <si>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</si>
  <si>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</si>
  <si>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</si>
  <si>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</si>
  <si>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</si>
  <si>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</si>
  <si>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</si>
  <si>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</si>
  <si>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</si>
  <si>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</si>
  <si>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</si>
  <si>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</si>
  <si>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</si>
  <si>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</si>
  <si>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</si>
  <si>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</si>
  <si>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</si>
  <si>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</si>
  <si>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</si>
  <si>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</si>
  <si>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</si>
  <si>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</si>
  <si>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</si>
  <si>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</si>
  <si>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</si>
  <si>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</si>
  <si>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</si>
  <si>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</si>
  <si>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</si>
  <si>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</si>
  <si>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</si>
  <si>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</si>
  <si>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</si>
  <si>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</si>
  <si>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</si>
  <si>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</si>
  <si>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</si>
  <si>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</si>
  <si>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</si>
  <si>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</si>
  <si>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</si>
  <si>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</si>
  <si>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</si>
  <si>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</si>
  <si>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</si>
  <si>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</si>
  <si>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</si>
  <si>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</si>
  <si>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</si>
  <si>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</si>
  <si>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</si>
  <si>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</si>
  <si>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</si>
  <si>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</si>
  <si>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</si>
  <si>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</si>
  <si>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</si>
  <si>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</si>
  <si>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</si>
  <si>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</si>
  <si>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</si>
  <si>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</si>
  <si>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</si>
  <si>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</si>
  <si>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</si>
  <si>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</si>
  <si>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</si>
  <si>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</si>
  <si>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</si>
  <si>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</si>
  <si>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</si>
  <si>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</si>
  <si>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</si>
  <si>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</si>
  <si>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</si>
  <si>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</si>
  <si>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</si>
  <si>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</si>
  <si>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</si>
  <si>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</si>
  <si>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</si>
  <si>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</si>
  <si>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</si>
  <si>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</si>
  <si>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</si>
  <si>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</si>
  <si>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</si>
  <si>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</si>
  <si>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</si>
  <si>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</si>
  <si>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</si>
  <si>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</si>
  <si>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</si>
  <si>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</si>
  <si>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</si>
  <si>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</si>
  <si>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</si>
  <si>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</si>
  <si>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</si>
  <si>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</si>
  <si>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</si>
  <si>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</si>
  <si>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</si>
  <si>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</si>
  <si>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</si>
  <si>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</si>
  <si>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</si>
  <si>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</si>
  <si>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</si>
  <si>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</si>
  <si>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</si>
  <si>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</si>
  <si>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</si>
  <si>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</si>
  <si>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</si>
  <si>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</si>
  <si>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</si>
  <si>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</si>
  <si>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</si>
  <si>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</si>
  <si>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</si>
  <si>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</si>
  <si>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</si>
  <si>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</si>
  <si>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</si>
  <si>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</si>
  <si>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</si>
  <si>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</si>
  <si>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</si>
  <si>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</si>
  <si>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</si>
  <si>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</si>
  <si>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</si>
  <si>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</si>
  <si>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</si>
  <si>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</si>
  <si>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</si>
  <si>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</si>
  <si>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</si>
  <si>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</si>
  <si>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</si>
  <si>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</si>
  <si>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</si>
  <si>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</si>
  <si>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</si>
  <si>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</si>
  <si>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</si>
  <si>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</si>
  <si>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</si>
  <si>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</si>
  <si>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</si>
  <si>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</si>
  <si>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</si>
  <si>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</si>
  <si>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</si>
  <si>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</si>
  <si>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</si>
  <si>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</si>
  <si>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</si>
  <si>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</si>
  <si>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</si>
  <si>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</si>
  <si>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</si>
  <si>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</si>
  <si>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</si>
  <si>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</si>
  <si>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</si>
  <si>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</si>
  <si>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</si>
  <si>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</si>
  <si>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</si>
  <si>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</si>
  <si>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</si>
  <si>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</si>
  <si>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</si>
  <si>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</si>
  <si>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</si>
  <si>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</si>
  <si>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</si>
  <si>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</si>
  <si>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</si>
  <si>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</si>
  <si>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</si>
  <si>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</si>
  <si>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</si>
  <si>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</si>
  <si>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</si>
  <si>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</si>
  <si>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</si>
  <si>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</si>
  <si>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</si>
  <si>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</si>
  <si>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</si>
  <si>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</si>
  <si>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</si>
  <si>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</si>
  <si>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</si>
  <si>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</si>
  <si>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</si>
  <si>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</si>
  <si>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</si>
  <si>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</si>
  <si>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</si>
  <si>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</si>
  <si>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</si>
  <si>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</si>
  <si>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</si>
  <si>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</si>
  <si>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</si>
  <si>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</si>
  <si>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</si>
  <si>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</si>
  <si>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</si>
  <si>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</si>
  <si>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</si>
  <si>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</si>
  <si>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</si>
  <si>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</si>
  <si>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</si>
  <si>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</si>
  <si>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</si>
  <si>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</si>
  <si>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</si>
  <si>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</si>
  <si>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</si>
  <si>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</si>
  <si>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</si>
  <si>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</si>
  <si>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</si>
  <si>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</si>
  <si>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</si>
  <si>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</si>
  <si>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</si>
  <si>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</si>
  <si>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</si>
  <si>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</si>
  <si>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</si>
  <si>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</si>
  <si>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</si>
  <si>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</si>
  <si>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</si>
  <si>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</si>
  <si>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</si>
  <si>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</si>
  <si>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</si>
  <si>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</si>
  <si>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</si>
  <si>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</si>
  <si>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</si>
  <si>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</si>
  <si>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</si>
  <si>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</si>
  <si>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</si>
  <si>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</si>
  <si>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</si>
  <si>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</si>
  <si>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</si>
  <si>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</si>
  <si>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</si>
  <si>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</si>
  <si>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</si>
  <si>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</si>
  <si>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</si>
  <si>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</si>
  <si>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</si>
  <si>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</si>
  <si>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</si>
  <si>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</si>
  <si>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</si>
  <si>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</si>
  <si>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</si>
  <si>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</si>
  <si>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</si>
  <si>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</si>
  <si>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</si>
  <si>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</si>
  <si>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</si>
  <si>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</si>
  <si>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</si>
  <si>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</si>
  <si>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</si>
  <si>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</si>
  <si>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</si>
  <si>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</si>
  <si>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</si>
  <si>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</si>
  <si>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</si>
  <si>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</si>
  <si>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</si>
  <si>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</si>
  <si>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</si>
  <si>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</si>
  <si>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</si>
  <si>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</si>
  <si>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</si>
  <si>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</si>
  <si>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</si>
  <si>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</si>
  <si>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</si>
  <si>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</si>
  <si>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</si>
  <si>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</si>
  <si>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</si>
  <si>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</si>
  <si>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</si>
  <si>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</si>
  <si>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</si>
  <si>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</si>
  <si>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</si>
  <si>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</si>
  <si>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</si>
  <si>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</si>
  <si>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</si>
  <si>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</si>
  <si>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</si>
  <si>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</si>
  <si>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</si>
  <si>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</si>
  <si>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</si>
  <si>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</si>
  <si>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</si>
  <si>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</si>
  <si>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</si>
  <si>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</si>
  <si>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</si>
  <si>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</si>
  <si>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</si>
  <si>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</si>
  <si>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</si>
  <si>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</si>
  <si>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</si>
  <si>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</si>
  <si>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</si>
  <si>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</si>
  <si>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</si>
  <si>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</si>
  <si>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</si>
  <si>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</si>
  <si>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</si>
  <si>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</si>
  <si>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</si>
  <si>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</si>
  <si>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</si>
  <si>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</si>
  <si>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</si>
  <si>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</si>
  <si>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</si>
  <si>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</si>
  <si>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</si>
  <si>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</si>
  <si>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</si>
  <si>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</si>
  <si>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</si>
  <si>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</si>
  <si>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</si>
  <si>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</si>
  <si>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</si>
  <si>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</si>
  <si>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</si>
  <si>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</si>
  <si>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</si>
  <si>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</si>
  <si>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</si>
  <si>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</si>
  <si>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</si>
  <si>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</si>
  <si>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</si>
  <si>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</si>
  <si>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</si>
  <si>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</si>
  <si>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</si>
  <si>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</si>
  <si>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</si>
  <si>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</si>
  <si>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</si>
  <si>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</si>
  <si>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</si>
  <si>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</si>
  <si>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</si>
  <si>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</si>
  <si>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</si>
  <si>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</si>
  <si>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</si>
  <si>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</si>
  <si>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</si>
  <si>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</si>
  <si>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</si>
  <si>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</si>
  <si>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</si>
  <si>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</si>
  <si>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</si>
  <si>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</si>
  <si>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</si>
  <si>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</si>
  <si>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</si>
  <si>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</si>
  <si>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</si>
  <si>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</si>
  <si>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</si>
  <si>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</si>
  <si>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</si>
  <si>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</si>
  <si>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</si>
  <si>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</si>
  <si>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</si>
  <si>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</si>
  <si>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</si>
  <si>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</si>
  <si>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</si>
  <si>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</si>
  <si>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</si>
  <si>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</si>
  <si>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</si>
  <si>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</si>
  <si>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</si>
  <si>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</si>
  <si>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</si>
  <si>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</si>
  <si>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</si>
  <si>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</si>
  <si>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</si>
  <si>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</si>
  <si>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</si>
  <si>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</si>
  <si>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</si>
  <si>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</si>
  <si>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</si>
  <si>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</si>
  <si>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</si>
  <si>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</si>
  <si>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</si>
  <si>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</si>
  <si>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</si>
  <si>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</si>
  <si>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</si>
  <si>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</si>
  <si>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</si>
  <si>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</si>
  <si>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</si>
  <si>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</si>
  <si>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</si>
  <si>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</si>
  <si>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</si>
  <si>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</si>
  <si>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</si>
  <si>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</si>
  <si>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</si>
  <si>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</si>
  <si>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</si>
  <si>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</si>
  <si>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</si>
  <si>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</si>
  <si>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</si>
  <si>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</si>
  <si>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</si>
  <si>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</si>
  <si>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</si>
  <si>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</si>
  <si>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</si>
  <si>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</si>
  <si>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</si>
  <si>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</si>
  <si>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</si>
  <si>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</si>
  <si>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</si>
  <si>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</si>
  <si>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</si>
  <si>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</si>
  <si>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</si>
  <si>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</si>
  <si>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</si>
  <si>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</si>
  <si>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</si>
  <si>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</si>
  <si>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</si>
  <si>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</si>
  <si>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</si>
  <si>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</si>
  <si>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</si>
  <si>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</si>
  <si>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</si>
  <si>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</si>
  <si>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</si>
  <si>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</si>
  <si>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</si>
  <si>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</si>
  <si>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</si>
  <si>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</si>
  <si>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</si>
  <si>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</si>
  <si>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</si>
  <si>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</si>
  <si>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</si>
  <si>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</si>
  <si>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</si>
  <si>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</si>
  <si>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</si>
  <si>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</si>
  <si>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</si>
  <si>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</si>
  <si>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</si>
  <si>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</si>
  <si>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</si>
  <si>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</si>
  <si>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</si>
  <si>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</si>
  <si>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</si>
  <si>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</si>
  <si>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</si>
  <si>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</si>
  <si>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</si>
  <si>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</si>
  <si>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</si>
  <si>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</si>
  <si>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</si>
  <si>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</si>
  <si>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</si>
  <si>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</si>
  <si>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</si>
  <si>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</si>
  <si>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</si>
  <si>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</si>
  <si>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</si>
  <si>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</si>
  <si>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</si>
  <si>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</si>
  <si>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</si>
  <si>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</si>
  <si>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</si>
  <si>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</si>
  <si>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</si>
  <si>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</si>
  <si>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</si>
  <si>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</si>
  <si>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</si>
  <si>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</si>
  <si>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</si>
  <si>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</si>
  <si>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</si>
  <si>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</si>
  <si>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</si>
  <si>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</si>
  <si>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</si>
  <si>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</si>
  <si>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</si>
  <si>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</si>
  <si>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</si>
  <si>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</si>
  <si>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</si>
  <si>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</si>
  <si>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</si>
  <si>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</si>
  <si>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</si>
  <si>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</si>
  <si>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</si>
  <si>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</si>
  <si>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</si>
  <si>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</si>
  <si>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</si>
  <si>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</si>
  <si>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</si>
  <si>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</si>
  <si>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</si>
  <si>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</si>
  <si>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</si>
  <si>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</si>
  <si>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</si>
  <si>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</si>
  <si>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</si>
  <si>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</si>
  <si>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</si>
  <si>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</si>
  <si>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</si>
  <si>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</si>
  <si>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</si>
  <si>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</si>
  <si>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</si>
  <si>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</si>
  <si>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</si>
  <si>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</si>
  <si>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</si>
  <si>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</si>
  <si>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</si>
  <si>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</si>
  <si>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</si>
  <si>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</si>
  <si>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</si>
  <si>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</si>
  <si>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</si>
  <si>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</si>
  <si>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</si>
  <si>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</si>
  <si>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</si>
  <si>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</si>
  <si>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</si>
  <si>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</si>
  <si>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</si>
  <si>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</si>
  <si>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</si>
  <si>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</si>
  <si>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</si>
  <si>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</si>
  <si>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</si>
  <si>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</si>
  <si>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</si>
  <si>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</si>
  <si>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</si>
  <si>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</si>
  <si>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</si>
  <si>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</si>
  <si>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</si>
  <si>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</si>
  <si>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</si>
  <si>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</si>
  <si>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</si>
  <si>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</si>
  <si>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</si>
  <si>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</si>
  <si>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</si>
  <si>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</si>
  <si>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</si>
  <si>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</si>
  <si>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</si>
  <si>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</si>
  <si>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</si>
  <si>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</si>
  <si>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</si>
  <si>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</si>
  <si>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</si>
  <si>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</si>
  <si>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</si>
  <si>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</si>
  <si>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</si>
  <si>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</si>
  <si>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</si>
  <si>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</si>
  <si>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</si>
  <si>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</si>
  <si>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</si>
  <si>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</si>
  <si>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</si>
  <si>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</si>
  <si>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</si>
  <si>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</si>
  <si>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</si>
  <si>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</si>
  <si>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</si>
  <si>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</si>
  <si>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</si>
  <si>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</si>
  <si>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</si>
  <si>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</si>
  <si>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</si>
  <si>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</si>
  <si>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</si>
  <si>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</si>
  <si>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</si>
  <si>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</si>
  <si>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</si>
  <si>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</si>
  <si>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</si>
  <si>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</si>
  <si>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</si>
  <si>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</si>
  <si>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</si>
  <si>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</si>
  <si>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</si>
  <si>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</si>
  <si>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</si>
  <si>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</si>
  <si>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</si>
  <si>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</si>
  <si>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</si>
  <si>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</si>
  <si>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</si>
  <si>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</si>
  <si>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</si>
  <si>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</si>
  <si>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</si>
  <si>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</si>
  <si>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</si>
  <si>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</si>
  <si>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</si>
  <si>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</si>
  <si>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</si>
  <si>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</si>
  <si>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</si>
  <si>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</si>
  <si>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</si>
  <si>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</si>
  <si>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</si>
  <si>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</si>
  <si>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</si>
  <si>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</si>
  <si>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</si>
  <si>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</si>
  <si>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</si>
  <si>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</si>
  <si>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</si>
  <si>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</si>
  <si>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</si>
  <si>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</si>
  <si>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</si>
  <si>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</si>
  <si>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</si>
  <si>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</si>
  <si>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</si>
  <si>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</si>
  <si>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</si>
  <si>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</si>
  <si>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</si>
  <si>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</si>
  <si>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</si>
  <si>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</si>
  <si>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</si>
  <si>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</si>
  <si>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</si>
  <si>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</si>
  <si>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</si>
  <si>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</si>
  <si>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</si>
  <si>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</si>
  <si>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</si>
  <si>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</si>
  <si>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</si>
  <si>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</si>
  <si>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</si>
  <si>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</si>
  <si>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</si>
  <si>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</si>
  <si>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</si>
  <si>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</si>
  <si>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</si>
  <si>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</si>
  <si>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</si>
  <si>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</si>
  <si>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</si>
  <si>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</si>
  <si>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</si>
  <si>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</si>
  <si>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</si>
  <si>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</si>
  <si>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</si>
  <si>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</si>
  <si>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</si>
  <si>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</si>
  <si>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</si>
  <si>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</si>
  <si>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</si>
  <si>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</si>
  <si>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</si>
  <si>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</si>
  <si>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</si>
  <si>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</si>
  <si>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</si>
  <si>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</si>
  <si>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</si>
  <si>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</si>
  <si>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</si>
  <si>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</si>
  <si>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</si>
  <si>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</si>
  <si>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</si>
  <si>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</si>
  <si>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</si>
  <si>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</si>
  <si>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</si>
  <si>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</si>
  <si>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</si>
  <si>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</si>
  <si>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</si>
  <si>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</si>
  <si>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</si>
  <si>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</si>
  <si>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</si>
  <si>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</si>
  <si>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</si>
  <si>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</si>
  <si>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</si>
  <si>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</si>
  <si>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</si>
  <si>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</si>
  <si>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</si>
  <si>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</si>
  <si>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</si>
  <si>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</si>
  <si>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</si>
  <si>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</si>
  <si>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</si>
  <si>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</si>
  <si>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</si>
  <si>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</si>
  <si>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</si>
  <si>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</si>
  <si>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</si>
  <si>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</si>
  <si>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</si>
  <si>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</si>
  <si>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</si>
  <si>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</si>
  <si>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</si>
  <si>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</si>
  <si>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</si>
  <si>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</si>
  <si>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</si>
  <si>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</si>
  <si>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</si>
  <si>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</si>
  <si>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</si>
  <si>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</si>
  <si>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</si>
  <si>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</si>
  <si>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</si>
  <si>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</si>
  <si>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</si>
  <si>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</si>
  <si>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</si>
  <si>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</si>
  <si>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</si>
  <si>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</si>
  <si>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</si>
  <si>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</si>
  <si>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</si>
  <si>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</si>
  <si>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</si>
  <si>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</si>
  <si>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</si>
  <si>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</si>
  <si>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</si>
  <si>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</si>
  <si>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</si>
  <si>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</si>
  <si>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</si>
  <si>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</si>
  <si>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</si>
  <si>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</si>
  <si>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</si>
  <si>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</si>
  <si>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</si>
  <si>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</si>
  <si>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</si>
  <si>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</si>
  <si>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</si>
  <si>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</si>
  <si>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</si>
  <si>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</si>
  <si>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</si>
  <si>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</si>
  <si>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</si>
  <si>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</si>
  <si>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</si>
  <si>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</si>
  <si>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</si>
  <si>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</si>
  <si>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</si>
  <si>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</si>
  <si>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</si>
  <si>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</si>
  <si>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</si>
  <si>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</si>
  <si>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</si>
  <si>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</si>
  <si>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</si>
  <si>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</si>
  <si>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</si>
  <si>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</si>
  <si>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</si>
  <si>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</si>
  <si>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</si>
  <si>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</si>
  <si>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</si>
  <si>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</si>
  <si>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</si>
  <si>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</si>
  <si>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</si>
  <si>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</si>
  <si>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</si>
  <si>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</si>
  <si>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</si>
  <si>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</si>
  <si>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</si>
  <si>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</si>
  <si>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</si>
  <si>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</si>
  <si>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</si>
  <si>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</si>
  <si>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</si>
  <si>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</si>
  <si>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</si>
  <si>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</si>
  <si>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</si>
  <si>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</si>
  <si>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</si>
  <si>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</si>
  <si>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</si>
  <si>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</si>
  <si>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</si>
  <si>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</si>
  <si>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</si>
  <si>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</si>
  <si>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</si>
  <si>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</si>
  <si>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</si>
  <si>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</si>
  <si>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</si>
  <si>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</si>
  <si>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</si>
  <si>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</si>
  <si>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</si>
  <si>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</si>
  <si>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</si>
  <si>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</si>
  <si>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</si>
  <si>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</si>
  <si>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</si>
  <si>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</si>
  <si>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</si>
  <si>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</si>
  <si>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</si>
  <si>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</si>
  <si>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</si>
  <si>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</si>
  <si>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</si>
  <si>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</si>
  <si>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</si>
  <si>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</si>
  <si>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</si>
  <si>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</si>
  <si>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</si>
  <si>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</si>
  <si>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</si>
  <si>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</si>
  <si>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</si>
  <si>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</si>
  <si>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</si>
  <si>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</si>
  <si>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</si>
  <si>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</si>
  <si>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</si>
  <si>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</si>
  <si>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</si>
  <si>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</si>
  <si>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</si>
  <si>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</si>
  <si>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</si>
  <si>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</si>
  <si>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</si>
  <si>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</si>
  <si>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</si>
  <si>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</si>
  <si>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</si>
  <si>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</si>
  <si>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</si>
  <si>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</si>
  <si>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</si>
  <si>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</si>
  <si>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</si>
  <si>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</si>
  <si>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</si>
  <si>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</si>
  <si>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</si>
  <si>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</si>
  <si>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</si>
  <si>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</si>
  <si>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</si>
  <si>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</si>
  <si>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</si>
  <si>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</si>
  <si>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</si>
  <si>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</si>
  <si>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</si>
  <si>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</si>
  <si>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</si>
  <si>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</si>
  <si>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</si>
  <si>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</si>
  <si>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</si>
  <si>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</si>
  <si>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</si>
  <si>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</si>
  <si>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</si>
  <si>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</si>
  <si>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</si>
  <si>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</si>
  <si>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</si>
  <si>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</si>
  <si>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</si>
  <si>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</si>
  <si>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</si>
  <si>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</si>
  <si>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</si>
  <si>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</si>
  <si>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</si>
  <si>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</si>
  <si>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</si>
  <si>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</si>
  <si>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</si>
  <si>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</si>
  <si>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</si>
  <si>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</si>
  <si>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</si>
  <si>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</si>
  <si>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</si>
  <si>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</si>
  <si>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</si>
  <si>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</si>
  <si>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</si>
  <si>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</si>
  <si>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</si>
  <si>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</si>
  <si>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</si>
  <si>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</si>
  <si>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</si>
  <si>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</si>
  <si>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</si>
  <si>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</si>
  <si>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</si>
  <si>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</si>
  <si>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</si>
  <si>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</si>
  <si>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</si>
  <si>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</si>
  <si>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</si>
  <si>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</si>
  <si>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</si>
  <si>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</si>
  <si>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</si>
  <si>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</si>
  <si>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</si>
  <si>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</si>
  <si>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</si>
  <si>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</si>
  <si>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</si>
  <si>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</si>
  <si>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</si>
  <si>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</si>
  <si>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</si>
  <si>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</si>
  <si>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</si>
  <si>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</si>
  <si>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</si>
  <si>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</si>
  <si>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</si>
  <si>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</si>
  <si>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</si>
  <si>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</si>
  <si>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</si>
  <si>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</si>
  <si>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</si>
  <si>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</si>
  <si>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</si>
  <si>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</si>
  <si>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</si>
  <si>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</si>
  <si>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</si>
  <si>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</si>
  <si>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</si>
  <si>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</si>
  <si>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</si>
  <si>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</si>
  <si>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</si>
  <si>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</si>
  <si>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</si>
  <si>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</si>
  <si>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</si>
  <si>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</si>
  <si>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</si>
  <si>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</si>
  <si>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</si>
  <si>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</si>
  <si>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</si>
  <si>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</si>
  <si>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</si>
  <si>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</si>
  <si>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</si>
  <si>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</si>
  <si>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</si>
  <si>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</si>
  <si>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</si>
  <si>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</si>
  <si>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</si>
  <si>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</si>
  <si>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</si>
  <si>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</si>
  <si>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</si>
  <si>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</si>
  <si>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</si>
  <si>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</si>
  <si>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</si>
  <si>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</si>
  <si>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</si>
  <si>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</si>
  <si>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</si>
  <si>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</si>
  <si>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</si>
  <si>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</si>
  <si>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</si>
  <si>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</si>
  <si>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</si>
  <si>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</si>
  <si>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</si>
  <si>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</si>
  <si>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</si>
  <si>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</si>
  <si>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</si>
  <si>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</si>
  <si>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</si>
  <si>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</si>
  <si>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</si>
  <si>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</si>
  <si>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</si>
  <si>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</si>
  <si>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</si>
  <si>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</si>
  <si>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</si>
  <si>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</si>
  <si>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</si>
  <si>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</si>
  <si>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</si>
  <si>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</si>
  <si>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</si>
  <si>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</si>
  <si>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</si>
  <si>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</si>
  <si>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</si>
  <si>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</si>
  <si>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</si>
  <si>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</si>
  <si>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</si>
  <si>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</si>
  <si>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</si>
  <si>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</si>
  <si>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</si>
  <si>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</si>
  <si>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</si>
  <si>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</si>
  <si>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</si>
  <si>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</si>
  <si>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</si>
  <si>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</si>
  <si>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</si>
  <si>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</si>
  <si>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</si>
  <si>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</si>
  <si>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</si>
  <si>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</si>
  <si>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</si>
  <si>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</si>
  <si>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</si>
  <si>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</si>
  <si>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</si>
  <si>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</si>
  <si>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</si>
  <si>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</si>
  <si>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</si>
  <si>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</si>
  <si>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</si>
  <si>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</si>
  <si>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</si>
  <si>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</si>
  <si>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</si>
  <si>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</si>
  <si>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</si>
  <si>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</si>
  <si>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</si>
  <si>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</si>
  <si>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</si>
  <si>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</si>
  <si>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</si>
  <si>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</si>
  <si>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</si>
  <si>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</si>
  <si>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</si>
  <si>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</si>
  <si>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</si>
  <si>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</si>
  <si>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</si>
  <si>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</si>
  <si>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</si>
  <si>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</si>
  <si>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</si>
  <si>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</si>
  <si>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</si>
  <si>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</si>
  <si>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</si>
  <si>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</si>
  <si>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</si>
  <si>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</si>
  <si>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</si>
  <si>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</si>
  <si>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</si>
  <si>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</si>
  <si>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</si>
  <si>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</si>
  <si>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</si>
  <si>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</si>
  <si>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</si>
  <si>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</si>
  <si>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</si>
  <si>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</si>
  <si>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</si>
  <si>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</si>
  <si>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</si>
  <si>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</si>
  <si>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</si>
  <si>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</si>
  <si>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</si>
  <si>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</si>
  <si>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</si>
  <si>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</si>
  <si>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</si>
  <si>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</si>
  <si>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</si>
  <si>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</si>
  <si>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</si>
  <si>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</si>
  <si>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</si>
  <si>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</si>
  <si>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</si>
  <si>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</si>
  <si>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</si>
  <si>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</si>
  <si>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</si>
  <si>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</si>
  <si>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</si>
  <si>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</si>
  <si>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</si>
  <si>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</si>
  <si>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</si>
  <si>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</si>
  <si>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</si>
  <si>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</si>
  <si>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</si>
  <si>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</si>
  <si>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</si>
  <si>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</si>
  <si>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</si>
  <si>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</si>
  <si>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</si>
  <si>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</si>
  <si>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</si>
  <si>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</si>
  <si>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</si>
  <si>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</si>
  <si>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</si>
  <si>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</si>
  <si>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</si>
  <si>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</si>
  <si>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</si>
  <si>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</si>
  <si>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</si>
  <si>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</si>
  <si>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</si>
  <si>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</si>
  <si>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</si>
  <si>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</si>
  <si>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</si>
  <si>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</si>
  <si>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</si>
  <si>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</si>
  <si>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</si>
  <si>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</si>
  <si>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</si>
  <si>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</si>
  <si>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</si>
  <si>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</si>
  <si>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</si>
  <si>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</si>
  <si>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</si>
  <si>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</si>
  <si>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</si>
  <si>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</si>
  <si>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</si>
  <si>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</si>
  <si>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</si>
  <si>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</si>
  <si>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</si>
  <si>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</si>
  <si>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</si>
  <si>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</si>
  <si>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</si>
  <si>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</si>
  <si>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</si>
  <si>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</si>
  <si>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</si>
  <si>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</si>
  <si>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</si>
  <si>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</si>
  <si>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</si>
  <si>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</si>
  <si>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</si>
  <si>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</si>
  <si>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</si>
  <si>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</si>
  <si>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</si>
  <si>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</si>
  <si>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</si>
  <si>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</si>
  <si>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</si>
  <si>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</si>
  <si>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</si>
  <si>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</si>
  <si>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</si>
  <si>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</si>
  <si>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</si>
  <si>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</si>
  <si>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</si>
  <si>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</si>
  <si>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</si>
  <si>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</si>
  <si>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</si>
  <si>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</si>
  <si>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</si>
  <si>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</si>
  <si>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</si>
  <si>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</si>
  <si>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</si>
  <si>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</si>
  <si>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</si>
  <si>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</si>
  <si>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</si>
  <si>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</si>
  <si>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</si>
  <si>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</si>
  <si>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</si>
  <si>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</si>
  <si>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</si>
  <si>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</si>
  <si>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</si>
  <si>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</si>
  <si>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</si>
  <si>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</si>
  <si>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</si>
  <si>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</si>
  <si>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</si>
  <si>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</si>
  <si>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</si>
  <si>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</si>
  <si>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</si>
  <si>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</si>
  <si>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</si>
  <si>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</si>
  <si>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</si>
  <si>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</si>
  <si>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</si>
  <si>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</si>
  <si>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</si>
  <si>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</si>
  <si>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</si>
  <si>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</si>
  <si>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</si>
  <si>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</si>
  <si>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</si>
  <si>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</si>
  <si>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</si>
  <si>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</si>
  <si>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</si>
  <si>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</si>
  <si>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</si>
  <si>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</si>
  <si>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</si>
  <si>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</si>
  <si>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</si>
  <si>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</si>
  <si>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</si>
  <si>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</si>
  <si>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</si>
  <si>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</si>
  <si>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</si>
  <si>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</si>
  <si>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</si>
  <si>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</si>
  <si>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</si>
  <si>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</si>
  <si>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</si>
  <si>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</si>
  <si>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</si>
  <si>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</si>
  <si>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</si>
  <si>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</si>
  <si>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</si>
  <si>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</si>
  <si>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</si>
  <si>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</si>
  <si>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</si>
  <si>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</si>
  <si>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</si>
  <si>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</si>
  <si>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</si>
  <si>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</si>
  <si>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</si>
  <si>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</si>
  <si>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</si>
  <si>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</si>
  <si>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</si>
  <si>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</si>
  <si>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</si>
  <si>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</si>
  <si>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</si>
  <si>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</si>
  <si>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</si>
  <si>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</si>
  <si>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</si>
  <si>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</si>
  <si>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</si>
  <si>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</si>
  <si>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</si>
  <si>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</si>
  <si>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</si>
  <si>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</si>
  <si>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</si>
  <si>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</si>
  <si>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</si>
  <si>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</si>
  <si>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</si>
  <si>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</si>
  <si>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</si>
  <si>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</si>
  <si>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</si>
  <si>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</si>
  <si>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</si>
  <si>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</si>
  <si>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</si>
  <si>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</si>
  <si>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</si>
  <si>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</si>
  <si>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</si>
  <si>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</si>
  <si>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</si>
  <si>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</si>
  <si>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</si>
  <si>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</si>
  <si>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</si>
  <si>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</si>
  <si>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</si>
  <si>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</si>
  <si>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</si>
  <si>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</si>
  <si>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</si>
  <si>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</si>
  <si>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</si>
  <si>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</si>
  <si>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</si>
  <si>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</si>
  <si>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</si>
  <si>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</si>
  <si>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</si>
  <si>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</si>
  <si>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</si>
  <si>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</si>
  <si>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</si>
  <si>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</si>
  <si>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</si>
  <si>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</si>
  <si>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</si>
  <si>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</si>
  <si>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</si>
  <si>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</si>
  <si>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</si>
  <si>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</si>
  <si>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</si>
  <si>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</si>
  <si>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</si>
  <si>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</si>
  <si>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</si>
  <si>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</si>
  <si>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</si>
  <si>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</si>
  <si>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</si>
  <si>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</si>
  <si>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</si>
  <si>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</si>
  <si>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</si>
  <si>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</si>
  <si>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</si>
  <si>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</si>
  <si>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</si>
  <si>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</si>
  <si>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</si>
  <si>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</si>
  <si>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</si>
  <si>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</si>
  <si>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</si>
  <si>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</si>
  <si>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</si>
  <si>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</si>
  <si>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</si>
  <si>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</si>
  <si>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</si>
  <si>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</si>
  <si>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</si>
  <si>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</si>
  <si>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</si>
  <si>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</si>
  <si>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</si>
  <si>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</si>
  <si>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</si>
  <si>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</si>
  <si>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</si>
  <si>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</si>
  <si>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</si>
  <si>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</si>
  <si>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</si>
  <si>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</si>
  <si>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</si>
  <si>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</si>
  <si>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</si>
  <si>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</si>
  <si>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</si>
  <si>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</si>
  <si>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</si>
  <si>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</si>
  <si>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</si>
  <si>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</si>
  <si>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</si>
  <si>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</si>
  <si>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</si>
  <si>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</si>
  <si>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</si>
  <si>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</si>
  <si>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</si>
  <si>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</si>
  <si>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</si>
  <si>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</si>
  <si>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</si>
  <si>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</si>
  <si>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</si>
  <si>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</si>
  <si>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</si>
  <si>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</si>
  <si>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</si>
  <si>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</si>
  <si>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</si>
  <si>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</si>
  <si>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</si>
  <si>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</si>
  <si>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</si>
  <si>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</si>
  <si>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</si>
  <si>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</si>
  <si>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</si>
  <si>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</si>
  <si>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</si>
  <si>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</si>
  <si>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</si>
  <si>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</si>
  <si>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</si>
  <si>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</si>
  <si>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</si>
  <si>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</si>
  <si>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</si>
  <si>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</si>
  <si>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</si>
  <si>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</si>
  <si>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</si>
  <si>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</si>
  <si>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</si>
  <si>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</si>
  <si>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</si>
  <si>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</si>
  <si>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</si>
  <si>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</si>
  <si>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</si>
  <si>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</si>
  <si>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</si>
  <si>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</si>
  <si>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</si>
  <si>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</si>
  <si>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</si>
  <si>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</si>
  <si>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</si>
  <si>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</si>
  <si>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</si>
  <si>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</si>
  <si>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</si>
  <si>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</si>
  <si>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</si>
  <si>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</si>
  <si>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</si>
  <si>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</si>
  <si>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</si>
  <si>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</si>
  <si>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</si>
  <si>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</si>
  <si>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</si>
  <si>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</si>
  <si>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</si>
  <si>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</si>
  <si>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</si>
  <si>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</si>
  <si>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</si>
  <si>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</si>
  <si>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</si>
  <si>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</si>
  <si>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</si>
  <si>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</si>
  <si>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</si>
  <si>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</si>
  <si>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</si>
  <si>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</si>
  <si>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</si>
  <si>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</si>
  <si>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</si>
  <si>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</si>
  <si>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</si>
  <si>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</si>
  <si>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</si>
  <si>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</si>
  <si>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</si>
  <si>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</si>
  <si>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</si>
  <si>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</si>
  <si>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</si>
  <si>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</si>
  <si>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</si>
  <si>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</si>
  <si>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</si>
  <si>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</si>
  <si>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</si>
  <si>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</si>
  <si>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</si>
  <si>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</si>
  <si>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</si>
  <si>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</si>
  <si>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</si>
  <si>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</si>
  <si>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</si>
  <si>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</si>
  <si>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</si>
  <si>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</si>
  <si>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</si>
  <si>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</si>
  <si>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</si>
  <si>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</si>
  <si>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</si>
  <si>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</si>
  <si>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</si>
  <si>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</si>
  <si>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</si>
  <si>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</si>
  <si>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</si>
  <si>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</si>
  <si>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</si>
  <si>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</si>
  <si>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</si>
  <si>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</si>
  <si>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</si>
  <si>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</si>
  <si>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</si>
  <si>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</si>
  <si>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</si>
  <si>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</si>
  <si>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</si>
  <si>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</si>
  <si>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</si>
  <si>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</si>
  <si>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</si>
  <si>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</si>
  <si>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</si>
  <si>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</si>
  <si>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</si>
  <si>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</si>
  <si>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</si>
  <si>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</si>
  <si>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</si>
  <si>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</si>
  <si>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</si>
  <si>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</si>
  <si>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</si>
  <si>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</si>
  <si>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</si>
  <si>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</si>
  <si>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</si>
  <si>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</si>
  <si>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</si>
  <si>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</si>
  <si>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</si>
  <si>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</si>
  <si>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</si>
  <si>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</si>
  <si>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</si>
  <si>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</si>
  <si>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</si>
  <si>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</si>
  <si>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</si>
  <si>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</si>
  <si>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</si>
  <si>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</si>
  <si>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</si>
  <si>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</si>
  <si>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</si>
  <si>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</si>
  <si>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</si>
  <si>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</si>
  <si>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</si>
  <si>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</si>
  <si>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</si>
  <si>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</si>
  <si>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</si>
  <si>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</si>
  <si>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</si>
  <si>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</si>
  <si>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</si>
  <si>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</si>
  <si>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</si>
  <si>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</si>
  <si>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</si>
  <si>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</si>
  <si>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</si>
  <si>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</si>
  <si>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</si>
  <si>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</si>
  <si>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</si>
  <si>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</si>
  <si>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</si>
  <si>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</si>
  <si>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</si>
  <si>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</si>
  <si>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</si>
  <si>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</si>
  <si>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</si>
  <si>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</si>
  <si>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</si>
  <si>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</si>
  <si>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</si>
  <si>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</si>
  <si>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</si>
  <si>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</si>
  <si>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</si>
  <si>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</si>
  <si>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</si>
  <si>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</si>
  <si>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</si>
  <si>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</si>
  <si>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</si>
  <si>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</si>
  <si>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</si>
  <si>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</si>
  <si>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</si>
  <si>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</si>
  <si>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</si>
  <si>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</si>
  <si>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</si>
  <si>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</si>
  <si>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</si>
  <si>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</si>
  <si>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</si>
  <si>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</si>
  <si>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</si>
  <si>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</si>
  <si>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</si>
  <si>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</si>
  <si>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</si>
  <si>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</si>
  <si>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</si>
  <si>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</si>
  <si>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</si>
  <si>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</si>
  <si>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</si>
  <si>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</si>
  <si>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</si>
  <si>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</si>
  <si>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</si>
  <si>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</si>
  <si>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</si>
  <si>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</si>
  <si>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</si>
  <si>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</si>
  <si>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</si>
  <si>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</si>
  <si>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</si>
  <si>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</si>
  <si>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</si>
  <si>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</si>
  <si>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</si>
  <si>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</si>
  <si>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</si>
  <si>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</si>
  <si>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</si>
  <si>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</si>
  <si>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</si>
  <si>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</si>
  <si>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</si>
  <si>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</si>
  <si>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</si>
  <si>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</si>
  <si>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</si>
  <si>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</si>
  <si>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</si>
  <si>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</si>
  <si>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</si>
  <si>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</si>
  <si>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</si>
  <si>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</si>
  <si>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</si>
  <si>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</si>
  <si>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</si>
  <si>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</si>
  <si>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</si>
  <si>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</si>
  <si>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</si>
  <si>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</si>
  <si>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</si>
  <si>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</si>
  <si>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</si>
  <si>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</si>
  <si>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</si>
  <si>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</si>
  <si>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</si>
  <si>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</si>
  <si>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</si>
  <si>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</si>
  <si>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</si>
  <si>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</si>
  <si>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</si>
  <si>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</si>
  <si>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</si>
  <si>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</si>
  <si>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</si>
  <si>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</si>
  <si>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</si>
  <si>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</si>
  <si>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</si>
  <si>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</si>
  <si>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</si>
  <si>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</si>
  <si>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</si>
  <si>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</si>
  <si>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</si>
  <si>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</si>
  <si>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</si>
  <si>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</si>
  <si>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</si>
  <si>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</si>
  <si>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</si>
  <si>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</si>
  <si>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</si>
  <si>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</si>
  <si>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</si>
  <si>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</si>
  <si>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</si>
  <si>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</si>
  <si>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</si>
  <si>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</si>
  <si>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</si>
  <si>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</si>
  <si>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</si>
  <si>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</si>
  <si>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</si>
  <si>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</si>
  <si>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</si>
  <si>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</si>
  <si>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</si>
  <si>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</si>
  <si>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</si>
  <si>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</si>
  <si>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</si>
  <si>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</si>
  <si>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</si>
  <si>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</si>
  <si>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</si>
  <si>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</si>
  <si>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</si>
  <si>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</si>
  <si>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</si>
  <si>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</si>
  <si>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</si>
  <si>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</si>
  <si>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</si>
  <si>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</si>
  <si>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</si>
  <si>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</si>
  <si>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</si>
  <si>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</si>
  <si>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</si>
  <si>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</si>
  <si>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</si>
  <si>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</si>
  <si>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</si>
  <si>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</si>
  <si>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</si>
  <si>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</si>
  <si>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</si>
  <si>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</si>
  <si>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</si>
  <si>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</si>
  <si>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</si>
  <si>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</si>
  <si>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</si>
  <si>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</si>
  <si>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</si>
  <si>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</si>
  <si>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</si>
  <si>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</si>
  <si>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</si>
  <si>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</si>
  <si>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</si>
  <si>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</si>
  <si>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</si>
  <si>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</si>
  <si>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</si>
  <si>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</si>
  <si>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</si>
  <si>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</si>
  <si>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</si>
  <si>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</si>
  <si>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</si>
  <si>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</si>
  <si>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</si>
  <si>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</si>
  <si>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</si>
  <si>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</si>
  <si>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</si>
  <si>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</si>
  <si>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</si>
  <si>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</si>
  <si>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</si>
  <si>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</si>
  <si>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</si>
  <si>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</si>
  <si>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</si>
  <si>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</si>
  <si>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</si>
  <si>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</si>
  <si>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</si>
  <si>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</si>
  <si>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</si>
  <si>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</si>
  <si>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</si>
  <si>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</si>
  <si>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</si>
  <si>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</si>
  <si>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</si>
  <si>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</si>
  <si>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</si>
  <si>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</si>
  <si>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</si>
  <si>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</si>
  <si>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</si>
  <si>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</si>
  <si>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</si>
  <si>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</si>
  <si>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</si>
  <si>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</si>
  <si>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</si>
  <si>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</si>
  <si>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</si>
  <si>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</si>
  <si>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</si>
  <si>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</si>
  <si>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</si>
  <si>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</si>
  <si>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</si>
  <si>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</si>
  <si>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</si>
  <si>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</si>
  <si>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</si>
  <si>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</si>
  <si>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</si>
  <si>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</si>
  <si>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</si>
  <si>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</si>
  <si>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</si>
  <si>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</si>
  <si>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</si>
  <si>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</si>
  <si>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</si>
  <si>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</si>
  <si>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</si>
  <si>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</si>
  <si>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</si>
  <si>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</si>
  <si>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</si>
  <si>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</si>
  <si>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</si>
  <si>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</si>
  <si>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</si>
  <si>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</si>
  <si>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</si>
  <si>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</si>
  <si>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</si>
  <si>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</si>
  <si>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</si>
  <si>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</si>
  <si>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</si>
  <si>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</si>
  <si>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</si>
  <si>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</si>
  <si>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</si>
  <si>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</si>
  <si>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</si>
  <si>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</si>
  <si>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</si>
  <si>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</si>
  <si>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</si>
  <si>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</si>
  <si>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</si>
  <si>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</si>
  <si>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</si>
  <si>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</si>
  <si>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</si>
  <si>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</si>
  <si>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</si>
  <si>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</si>
  <si>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</si>
  <si>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</si>
  <si>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</si>
  <si>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</si>
  <si>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</si>
  <si>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</si>
  <si>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</si>
  <si>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</si>
  <si>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</si>
  <si>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</si>
  <si>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</si>
  <si>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</si>
  <si>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</si>
  <si>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</si>
  <si>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</si>
  <si>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</si>
  <si>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</si>
  <si>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</si>
  <si>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</si>
  <si>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</si>
  <si>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</si>
  <si>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</si>
  <si>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</si>
  <si>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</si>
  <si>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</si>
  <si>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</si>
  <si>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</si>
  <si>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</si>
  <si>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</si>
  <si>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</si>
  <si>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</si>
  <si>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</si>
  <si>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</si>
  <si>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</si>
  <si>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</si>
  <si>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</si>
  <si>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</si>
  <si>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</si>
  <si>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</si>
  <si>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</si>
  <si>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</si>
  <si>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</si>
  <si>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</si>
  <si>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</si>
  <si>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</si>
  <si>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</si>
  <si>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</si>
  <si>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</si>
  <si>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</si>
  <si>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</si>
  <si>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</si>
  <si>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</si>
  <si>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</si>
  <si>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</si>
  <si>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</si>
  <si>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</si>
  <si>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</si>
  <si>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</si>
  <si>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</si>
  <si>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</si>
  <si>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</si>
  <si>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</si>
  <si>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</si>
  <si>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</si>
  <si>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</si>
  <si>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</si>
  <si>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</si>
  <si>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</si>
  <si>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</si>
  <si>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</si>
  <si>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</si>
  <si>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</si>
  <si>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</si>
  <si>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</si>
  <si>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</si>
  <si>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</si>
  <si>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</si>
  <si>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</si>
  <si>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</si>
  <si>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</si>
  <si>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</si>
  <si>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</si>
  <si>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</si>
  <si>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</si>
  <si>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</si>
  <si>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</si>
  <si>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</si>
  <si>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</si>
  <si>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</si>
  <si>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</si>
  <si>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</si>
  <si>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</si>
  <si>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</si>
  <si>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</si>
  <si>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</si>
  <si>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</si>
  <si>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</si>
  <si>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</si>
  <si>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</si>
  <si>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</si>
  <si>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</si>
  <si>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</si>
  <si>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</si>
  <si>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</si>
  <si>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</si>
  <si>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</si>
  <si>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</si>
  <si>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</si>
  <si>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</si>
  <si>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</si>
  <si>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</si>
  <si>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</si>
  <si>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</si>
  <si>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</si>
  <si>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</si>
  <si>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</si>
  <si>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</si>
  <si>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</si>
  <si>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</si>
  <si>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</si>
  <si>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</si>
  <si>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</si>
  <si>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</si>
  <si>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</si>
  <si>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</si>
  <si>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</si>
  <si>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</si>
  <si>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</si>
  <si>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</si>
  <si>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</si>
  <si>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</si>
  <si>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</si>
  <si>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</si>
  <si>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</si>
  <si>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</si>
  <si>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</si>
  <si>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</si>
  <si>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</si>
  <si>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</si>
  <si>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</si>
  <si>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</si>
  <si>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</si>
  <si>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</si>
  <si>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</si>
  <si>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</si>
  <si>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</si>
  <si>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</si>
  <si>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</si>
  <si>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</si>
  <si>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</si>
  <si>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</si>
  <si>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</si>
  <si>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</si>
  <si>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</si>
  <si>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</si>
  <si>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</si>
  <si>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</si>
  <si>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</si>
  <si>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</si>
  <si>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</si>
  <si>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</si>
  <si>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</si>
  <si>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</si>
  <si>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</si>
  <si>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</si>
  <si>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</si>
  <si>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</si>
  <si>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</si>
  <si>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</si>
  <si>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</si>
  <si>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</si>
  <si>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</si>
  <si>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</si>
  <si>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</si>
  <si>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</si>
  <si>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</si>
  <si>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</si>
  <si>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</si>
  <si>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</si>
  <si>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</si>
  <si>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</si>
  <si>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</si>
  <si>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</si>
  <si>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</si>
  <si>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</si>
  <si>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</si>
  <si>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</si>
  <si>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</si>
  <si>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</si>
  <si>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</si>
  <si>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</si>
  <si>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</si>
  <si>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</si>
  <si>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</si>
  <si>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</si>
  <si>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</si>
  <si>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</si>
  <si>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</si>
  <si>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</si>
  <si>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</si>
  <si>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</si>
  <si>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</si>
  <si>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</si>
  <si>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</si>
  <si>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</si>
  <si>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</si>
  <si>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</si>
  <si>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</si>
  <si>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</si>
  <si>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</si>
  <si>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</si>
  <si>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</si>
  <si>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</si>
  <si>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</si>
  <si>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</si>
  <si>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</si>
  <si>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</si>
  <si>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</si>
  <si>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</si>
  <si>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</si>
  <si>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</si>
  <si>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</si>
  <si>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</si>
  <si>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</si>
  <si>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</si>
  <si>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</si>
  <si>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</si>
  <si>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</si>
  <si>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</si>
  <si>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</si>
  <si>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</si>
  <si>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</si>
  <si>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</si>
  <si>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</si>
  <si>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</si>
  <si>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</si>
  <si>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</si>
  <si>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</si>
  <si>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</si>
  <si>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</si>
  <si>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</si>
  <si>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</si>
  <si>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</si>
  <si>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</si>
  <si>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</si>
  <si>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</si>
  <si>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</si>
  <si>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</si>
  <si>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</si>
  <si>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</si>
  <si>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</si>
  <si>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</si>
  <si>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</si>
  <si>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</si>
  <si>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</si>
  <si>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</si>
  <si>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</si>
  <si>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</si>
  <si>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</si>
  <si>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</si>
  <si>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</si>
  <si>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</si>
  <si>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</si>
  <si>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</si>
  <si>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</si>
  <si>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</si>
  <si>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</si>
  <si>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</si>
  <si>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</si>
  <si>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</si>
  <si>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</si>
  <si>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</si>
  <si>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</si>
  <si>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</si>
  <si>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</si>
  <si>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</si>
  <si>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</si>
  <si>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</si>
  <si>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</si>
  <si>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</si>
  <si>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</si>
  <si>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</si>
  <si>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</si>
  <si>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</si>
  <si>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</si>
  <si>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</si>
  <si>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</si>
  <si>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</si>
  <si>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</si>
  <si>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</si>
  <si>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</si>
  <si>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</si>
  <si>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</si>
  <si>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</si>
  <si>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</si>
  <si>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</si>
  <si>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</si>
  <si>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</si>
  <si>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</si>
  <si>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</si>
  <si>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</si>
  <si>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</si>
  <si>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</si>
  <si>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</si>
  <si>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</si>
  <si>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</si>
  <si>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</si>
  <si>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</si>
  <si>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</si>
  <si>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</si>
  <si>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</si>
  <si>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</si>
  <si>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</si>
  <si>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</si>
  <si>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</si>
  <si>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</si>
  <si>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</si>
  <si>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</si>
  <si>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</si>
  <si>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</si>
  <si>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</si>
  <si>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</si>
  <si>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</si>
  <si>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</si>
  <si>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</si>
  <si>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</si>
  <si>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</si>
  <si>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</si>
  <si>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</si>
  <si>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</si>
  <si>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</si>
  <si>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</si>
  <si>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</si>
  <si>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</si>
  <si>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</si>
  <si>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</si>
  <si>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</si>
  <si>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</si>
  <si>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</si>
  <si>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</si>
  <si>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</si>
  <si>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</si>
  <si>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</si>
  <si>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</si>
  <si>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</si>
  <si>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</si>
  <si>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</si>
  <si>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</si>
  <si>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</si>
  <si>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</si>
  <si>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</si>
  <si>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</si>
  <si>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</si>
  <si>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</si>
  <si>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</si>
  <si>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</si>
  <si>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</si>
  <si>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</si>
  <si>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</si>
  <si>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</si>
  <si>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</si>
  <si>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</si>
  <si>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</si>
  <si>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</si>
  <si>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</si>
  <si>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</si>
  <si>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</si>
  <si>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</si>
  <si>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</si>
  <si>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</si>
  <si>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</si>
  <si>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</si>
  <si>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</si>
  <si>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</si>
  <si>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</si>
  <si>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</si>
  <si>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</si>
  <si>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</si>
  <si>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</si>
  <si>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</si>
  <si>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</si>
  <si>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</si>
  <si>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</si>
  <si>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</si>
  <si>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</si>
  <si>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</si>
  <si>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</si>
  <si>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</si>
  <si>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</si>
  <si>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</si>
  <si>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</si>
  <si>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</si>
  <si>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</si>
  <si>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</si>
  <si>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</si>
  <si>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</si>
  <si>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</si>
  <si>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</si>
  <si>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</si>
  <si>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</si>
  <si>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</si>
  <si>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</si>
  <si>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</si>
  <si>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</si>
  <si>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</si>
  <si>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</si>
  <si>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</si>
  <si>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</si>
  <si>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</si>
  <si>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</si>
  <si>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</si>
  <si>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</si>
  <si>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</si>
  <si>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</si>
  <si>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</si>
  <si>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</si>
  <si>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</si>
  <si>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</si>
  <si>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</si>
  <si>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</si>
  <si>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</si>
  <si>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</si>
  <si>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</si>
  <si>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</si>
  <si>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</si>
  <si>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</si>
  <si>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</si>
  <si>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</si>
  <si>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</si>
  <si>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</si>
  <si>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</si>
  <si>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</si>
  <si>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</si>
  <si>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</si>
  <si>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</si>
  <si>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</si>
  <si>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</si>
  <si>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</si>
  <si>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</si>
  <si>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</si>
  <si>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</si>
  <si>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</si>
  <si>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</si>
  <si>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</si>
  <si>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</si>
  <si>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</si>
  <si>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</si>
  <si>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</si>
  <si>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</si>
  <si>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</si>
  <si>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</si>
  <si>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</si>
  <si>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</si>
  <si>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</si>
  <si>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</si>
  <si>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</si>
  <si>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</si>
  <si>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</si>
  <si>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</si>
  <si>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</si>
  <si>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</si>
  <si>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</si>
  <si>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</si>
  <si>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</si>
  <si>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</si>
  <si>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</si>
  <si>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</si>
  <si>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</si>
  <si>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</si>
  <si>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</si>
  <si>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</si>
  <si>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</si>
  <si>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</si>
  <si>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</si>
  <si>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</si>
  <si>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</si>
  <si>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</si>
  <si>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</si>
  <si>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</si>
  <si>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</si>
  <si>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</si>
  <si>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</si>
  <si>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</si>
  <si>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</si>
  <si>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</si>
  <si>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</si>
  <si>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</si>
  <si>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</si>
  <si>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</si>
  <si>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</si>
  <si>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</si>
  <si>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</si>
  <si>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</si>
  <si>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</si>
  <si>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</si>
  <si>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</si>
  <si>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</si>
  <si>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</si>
  <si>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</si>
  <si>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</si>
  <si>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</si>
  <si>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</si>
  <si>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</si>
  <si>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</si>
  <si>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</si>
  <si>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</si>
  <si>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</si>
  <si>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</si>
  <si>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</si>
  <si>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</si>
  <si>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</si>
  <si>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</si>
  <si>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</si>
  <si>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</si>
  <si>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</si>
  <si>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</si>
  <si>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</si>
  <si>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</si>
  <si>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</si>
  <si>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</si>
  <si>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</si>
  <si>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</si>
  <si>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</si>
  <si>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</si>
  <si>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</si>
  <si>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</si>
  <si>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</si>
  <si>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</si>
  <si>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</si>
  <si>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</si>
  <si>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</si>
  <si>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</si>
  <si>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</si>
  <si>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</si>
  <si>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</si>
  <si>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</si>
  <si>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</si>
  <si>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</si>
  <si>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</si>
  <si>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</si>
  <si>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</si>
  <si>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</si>
  <si>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</si>
  <si>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</si>
  <si>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</si>
  <si>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</si>
  <si>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</si>
  <si>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</si>
  <si>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</si>
  <si>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</si>
  <si>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</si>
  <si>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</si>
  <si>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</si>
  <si>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</si>
  <si>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</si>
  <si>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</si>
  <si>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</si>
  <si>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</si>
  <si>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</si>
  <si>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</si>
  <si>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</si>
  <si>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</si>
  <si>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</si>
  <si>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</si>
  <si>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</si>
  <si>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</si>
  <si>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</si>
  <si>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</si>
  <si>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</si>
  <si>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</si>
  <si>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</si>
  <si>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</si>
  <si>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</si>
  <si>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</si>
  <si>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</si>
  <si>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</si>
  <si>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</si>
  <si>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</si>
  <si>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</si>
  <si>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</si>
  <si>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</si>
  <si>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</si>
  <si>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</si>
  <si>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</si>
  <si>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</si>
  <si>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</si>
  <si>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</si>
  <si>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</si>
  <si>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</si>
  <si>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</si>
  <si>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</si>
  <si>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</si>
  <si>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</si>
  <si>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</si>
  <si>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</si>
  <si>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</si>
  <si>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</si>
  <si>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</si>
  <si>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</si>
  <si>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</si>
  <si>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</si>
  <si>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</si>
  <si>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</si>
  <si>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</si>
  <si>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</si>
  <si>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</si>
  <si>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</si>
  <si>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</si>
  <si>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</si>
  <si>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</si>
  <si>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</si>
  <si>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</si>
  <si>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</si>
  <si>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</si>
  <si>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</si>
  <si>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</si>
  <si>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</si>
  <si>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</si>
  <si>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</si>
  <si>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</si>
  <si>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</si>
  <si>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</si>
  <si>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</si>
  <si>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</si>
  <si>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</si>
  <si>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</si>
  <si>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</si>
  <si>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</si>
  <si>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</si>
  <si>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</si>
  <si>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</si>
  <si>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</si>
  <si>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</si>
  <si>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</si>
  <si>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</si>
  <si>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</si>
  <si>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</si>
  <si>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</si>
  <si>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</si>
  <si>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</si>
  <si>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</si>
  <si>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</si>
  <si>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</si>
  <si>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</si>
  <si>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</si>
  <si>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</si>
  <si>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</si>
  <si>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</si>
  <si>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</si>
  <si>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</si>
  <si>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</si>
  <si>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</si>
  <si>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</si>
  <si>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</si>
  <si>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</si>
  <si>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</si>
  <si>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</si>
  <si>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</si>
  <si>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</si>
  <si>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</si>
  <si>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</si>
  <si>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</si>
  <si>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</si>
  <si>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</si>
  <si>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</si>
  <si>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</si>
  <si>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</si>
  <si>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</si>
  <si>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</si>
  <si>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</si>
  <si>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</si>
  <si>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</si>
  <si>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</si>
  <si>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</si>
  <si>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</si>
  <si>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</si>
  <si>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</si>
  <si>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</si>
  <si>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</si>
  <si>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</si>
  <si>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</si>
  <si>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</si>
  <si>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</si>
  <si>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</si>
  <si>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</si>
  <si>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</si>
  <si>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</si>
  <si>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</si>
  <si>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</si>
  <si>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</si>
  <si>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</si>
  <si>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</si>
  <si>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</si>
  <si>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</si>
  <si>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</si>
  <si>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</si>
  <si>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</si>
  <si>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</si>
  <si>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</si>
  <si>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</si>
  <si>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</si>
  <si>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</si>
  <si>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</si>
  <si>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</si>
  <si>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</si>
  <si>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</si>
  <si>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</si>
  <si>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</si>
  <si>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</si>
  <si>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</si>
  <si>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</si>
  <si>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</si>
  <si>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</si>
  <si>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</si>
  <si>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</si>
  <si>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</si>
  <si>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</si>
  <si>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</si>
  <si>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</si>
  <si>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</si>
  <si>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</si>
  <si>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</si>
  <si>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</si>
  <si>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</si>
  <si>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</si>
  <si>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</si>
  <si>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</si>
  <si>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</si>
  <si>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</si>
  <si>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</si>
  <si>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</si>
  <si>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</si>
  <si>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</si>
  <si>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</si>
  <si>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</si>
  <si>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</si>
  <si>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</si>
  <si>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</si>
  <si>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</si>
  <si>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</si>
  <si>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</si>
  <si>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</si>
  <si>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</si>
  <si>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</si>
  <si>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</si>
  <si>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</si>
  <si>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</si>
  <si>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</si>
  <si>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</si>
  <si>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</si>
  <si>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</si>
  <si>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</si>
  <si>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</si>
  <si>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</si>
  <si>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</si>
  <si>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</si>
  <si>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</si>
  <si>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</si>
  <si>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</si>
  <si>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</si>
  <si>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</si>
  <si>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</si>
  <si>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</si>
  <si>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</si>
  <si>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</si>
  <si>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</si>
  <si>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</si>
  <si>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</si>
  <si>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</si>
  <si>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</si>
  <si>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</si>
  <si>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</si>
  <si>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</si>
  <si>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</si>
  <si>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</si>
  <si>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</si>
  <si>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</si>
  <si>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</si>
  <si>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</si>
  <si>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</si>
  <si>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</si>
  <si>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</si>
  <si>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</si>
  <si>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</si>
  <si>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</si>
  <si>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</si>
  <si>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</si>
  <si>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</si>
  <si>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</si>
  <si>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</si>
  <si>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</si>
  <si>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</si>
  <si>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</si>
  <si>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</si>
  <si>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</si>
  <si>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</si>
  <si>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</si>
  <si>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</si>
  <si>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</si>
  <si>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</si>
  <si>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</si>
  <si>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</si>
  <si>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</si>
  <si>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</si>
  <si>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</si>
  <si>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</si>
  <si>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</si>
  <si>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</si>
  <si>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</si>
  <si>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</si>
  <si>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</si>
  <si>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</si>
  <si>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</si>
  <si>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</si>
  <si>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</si>
  <si>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</si>
  <si>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</si>
  <si>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</si>
  <si>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</si>
  <si>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</si>
  <si>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</si>
  <si>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</si>
  <si>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</si>
  <si>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</si>
  <si>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</si>
  <si>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</si>
  <si>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</si>
  <si>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</si>
  <si>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</si>
  <si>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</si>
  <si>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</si>
  <si>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</si>
  <si>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</si>
  <si>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</si>
  <si>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</si>
  <si>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</si>
  <si>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</si>
  <si>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</si>
  <si>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</si>
  <si>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</si>
  <si>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</si>
  <si>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</si>
  <si>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</si>
  <si>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</si>
  <si>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</si>
  <si>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</si>
  <si>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</si>
  <si>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</si>
  <si>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</si>
  <si>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</si>
  <si>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</si>
  <si>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</si>
  <si>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</si>
  <si>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</si>
  <si>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</si>
  <si>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</si>
  <si>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</si>
  <si>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</si>
  <si>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</si>
  <si>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</si>
  <si>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</si>
  <si>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</si>
  <si>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</si>
  <si>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</si>
  <si>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</si>
  <si>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</si>
  <si>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</si>
  <si>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</si>
  <si>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</si>
  <si>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</si>
  <si>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</si>
  <si>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</si>
  <si>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</si>
  <si>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</si>
  <si>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</si>
  <si>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</si>
  <si>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</si>
  <si>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</si>
  <si>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</si>
  <si>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</si>
  <si>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</si>
  <si>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</si>
  <si>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</si>
  <si>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</si>
  <si>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</si>
  <si>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</si>
  <si>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</si>
  <si>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</si>
  <si>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</si>
  <si>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</si>
  <si>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</si>
  <si>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</si>
  <si>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</si>
  <si>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</si>
  <si>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</si>
  <si>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</si>
  <si>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</si>
  <si>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</si>
  <si>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</si>
  <si>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</si>
  <si>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</si>
  <si>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</si>
  <si>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</si>
  <si>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</si>
  <si>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</si>
  <si>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</si>
  <si>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</si>
  <si>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</si>
  <si>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</si>
  <si>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</si>
  <si>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</si>
  <si>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</si>
  <si>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</si>
  <si>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</si>
  <si>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</si>
  <si>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</si>
  <si>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</si>
  <si>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</si>
  <si>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</si>
  <si>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</si>
  <si>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</si>
  <si>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</si>
  <si>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</si>
  <si>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</si>
  <si>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</si>
  <si>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</si>
  <si>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</si>
  <si>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</si>
  <si>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</si>
  <si>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</si>
  <si>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</si>
  <si>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</si>
  <si>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</si>
  <si>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</si>
  <si>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</si>
  <si>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</si>
  <si>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</si>
  <si>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</si>
  <si>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</si>
  <si>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</si>
  <si>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</si>
  <si>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</si>
  <si>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</si>
  <si>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</si>
  <si>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</si>
  <si>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</si>
  <si>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</si>
  <si>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</si>
  <si>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</si>
  <si>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</si>
  <si>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</si>
  <si>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</si>
  <si>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</si>
  <si>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</si>
  <si>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</si>
  <si>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</si>
  <si>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</si>
  <si>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</si>
  <si>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</si>
  <si>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</si>
  <si>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</si>
  <si>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</si>
  <si>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</si>
  <si>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</si>
  <si>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</si>
  <si>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</si>
  <si>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</si>
  <si>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</si>
  <si>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</si>
  <si>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</si>
  <si>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</si>
  <si>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</si>
  <si>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</si>
  <si>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</si>
  <si>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</si>
  <si>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</si>
  <si>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</si>
  <si>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</si>
  <si>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</si>
  <si>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</si>
  <si>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</si>
  <si>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</si>
  <si>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</si>
  <si>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</si>
  <si>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</si>
  <si>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</si>
  <si>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</si>
  <si>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</si>
  <si>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</si>
  <si>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</si>
  <si>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</si>
  <si>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</si>
  <si>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</si>
  <si>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</si>
  <si>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</si>
  <si>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</si>
  <si>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</si>
  <si>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</si>
  <si>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</si>
  <si>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</si>
  <si>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</si>
  <si>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</si>
  <si>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</si>
  <si>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</si>
  <si>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</si>
  <si>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</si>
  <si>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</si>
  <si>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</si>
  <si>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</si>
  <si>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</si>
  <si>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</si>
  <si>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</si>
  <si>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</si>
  <si>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</si>
  <si>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</si>
  <si>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</si>
  <si>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</si>
  <si>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</si>
  <si>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</si>
  <si>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</si>
  <si>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</si>
  <si>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</si>
  <si>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</si>
  <si>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</si>
  <si>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</si>
  <si>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</si>
  <si>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</si>
  <si>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</si>
  <si>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</si>
  <si>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</si>
  <si>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</si>
  <si>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</si>
  <si>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</si>
  <si>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</si>
  <si>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</si>
  <si>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</si>
  <si>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</si>
  <si>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</si>
  <si>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</si>
  <si>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</si>
  <si>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</si>
  <si>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</si>
  <si>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</si>
  <si>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</si>
  <si>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</si>
  <si>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</si>
  <si>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</si>
  <si>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</si>
  <si>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</si>
  <si>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</si>
  <si>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</si>
  <si>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</si>
  <si>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</si>
  <si>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</si>
  <si>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</si>
  <si>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</si>
  <si>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</si>
  <si>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</si>
  <si>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</si>
  <si>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</si>
  <si>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</si>
  <si>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</si>
  <si>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</si>
  <si>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</si>
  <si>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</si>
  <si>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</si>
  <si>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</si>
  <si>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</si>
  <si>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</si>
  <si>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</si>
  <si>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</si>
  <si>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</si>
  <si>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</si>
  <si>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</si>
  <si>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</si>
  <si>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</si>
  <si>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</si>
  <si>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</si>
  <si>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</si>
  <si>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</si>
  <si>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</si>
  <si>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</si>
  <si>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</si>
  <si>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</si>
  <si>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</si>
  <si>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</si>
  <si>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</si>
  <si>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</si>
  <si>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</si>
  <si>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</si>
  <si>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</si>
  <si>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</si>
  <si>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</si>
  <si>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</si>
  <si>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</si>
  <si>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</si>
  <si>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</si>
  <si>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</si>
  <si>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</si>
  <si>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</si>
  <si>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</si>
  <si>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</si>
  <si>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</si>
  <si>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</si>
  <si>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</si>
  <si>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</si>
  <si>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</si>
  <si>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</si>
  <si>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</si>
  <si>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</si>
  <si>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</si>
  <si>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</si>
  <si>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</si>
  <si>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</si>
  <si>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</si>
  <si>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</si>
  <si>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</si>
  <si>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</si>
  <si>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</si>
  <si>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</si>
  <si>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</si>
  <si>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</si>
  <si>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</si>
  <si>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</si>
  <si>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</si>
  <si>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</si>
  <si>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</si>
  <si>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</si>
  <si>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</si>
  <si>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</si>
  <si>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</si>
  <si>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</si>
  <si>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</si>
  <si>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</si>
  <si>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</si>
  <si>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</si>
  <si>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</si>
  <si>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</si>
  <si>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</si>
  <si>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</si>
  <si>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</si>
  <si>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</si>
  <si>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</si>
  <si>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</si>
  <si>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</si>
  <si>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</si>
  <si>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</si>
  <si>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</si>
  <si>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</si>
  <si>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</si>
  <si>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</si>
  <si>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</si>
  <si>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</si>
  <si>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</si>
  <si>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</si>
  <si>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</si>
  <si>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</si>
  <si>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</si>
  <si>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</si>
  <si>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</si>
  <si>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</si>
  <si>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</si>
  <si>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</si>
  <si>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</si>
  <si>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</si>
  <si>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</si>
  <si>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</si>
  <si>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</si>
  <si>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</si>
  <si>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</si>
  <si>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</si>
  <si>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</si>
  <si>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</si>
  <si>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</si>
  <si>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</si>
  <si>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</si>
  <si>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</si>
  <si>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</si>
  <si>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</si>
  <si>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</si>
  <si>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</si>
  <si>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</si>
  <si>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</si>
  <si>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</si>
  <si>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</si>
  <si>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</si>
  <si>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</si>
  <si>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</si>
  <si>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</si>
  <si>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</si>
  <si>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</si>
  <si>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</si>
  <si>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</si>
  <si>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</si>
  <si>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</si>
  <si>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</si>
  <si>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</si>
  <si>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</si>
  <si>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</si>
  <si>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</si>
  <si>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</si>
  <si>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</si>
  <si>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</si>
  <si>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</si>
  <si>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</si>
  <si>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</si>
  <si>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</si>
  <si>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</si>
  <si>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</si>
  <si>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</si>
  <si>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</si>
  <si>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</si>
  <si>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</si>
  <si>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</si>
  <si>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</si>
  <si>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</si>
  <si>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</si>
  <si>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</si>
  <si>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</si>
  <si>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</si>
  <si>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</si>
  <si>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</si>
  <si>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</si>
  <si>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</si>
  <si>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</si>
  <si>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</si>
  <si>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</si>
  <si>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</si>
  <si>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</si>
  <si>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</si>
  <si>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</si>
  <si>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</si>
  <si>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</si>
  <si>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</si>
  <si>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</si>
  <si>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</si>
  <si>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</si>
  <si>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</si>
  <si>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</si>
  <si>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</si>
  <si>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</si>
  <si>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</si>
  <si>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</si>
  <si>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</si>
  <si>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</si>
  <si>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</si>
  <si>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</si>
  <si>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</si>
  <si>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</si>
  <si>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</si>
  <si>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</si>
  <si>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</si>
  <si>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</si>
  <si>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</si>
  <si>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</si>
  <si>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</si>
  <si>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</si>
  <si>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</si>
  <si>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</si>
  <si>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</si>
  <si>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</si>
  <si>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</si>
  <si>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</si>
  <si>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</si>
  <si>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</si>
  <si>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</si>
  <si>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</si>
  <si>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</si>
  <si>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</si>
  <si>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</si>
  <si>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</si>
  <si>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</si>
  <si>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</si>
  <si>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</si>
  <si>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</si>
  <si>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</si>
  <si>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</si>
  <si>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</si>
  <si>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</si>
  <si>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</si>
  <si>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</si>
  <si>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</si>
  <si>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</si>
  <si>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</si>
  <si>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</si>
  <si>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</si>
  <si>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</si>
  <si>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</si>
  <si>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</si>
  <si>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</si>
  <si>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</si>
  <si>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</si>
  <si>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</si>
  <si>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</si>
  <si>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</si>
  <si>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</si>
  <si>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</si>
  <si>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</si>
  <si>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</si>
  <si>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</si>
  <si>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</si>
  <si>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</si>
  <si>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</si>
  <si>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</si>
  <si>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</si>
  <si>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</si>
  <si>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</si>
  <si>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</si>
  <si>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</si>
  <si>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</si>
  <si>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</si>
  <si>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</si>
  <si>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</si>
  <si>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</si>
  <si>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</si>
  <si>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</si>
  <si>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</si>
  <si>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</si>
  <si>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</si>
  <si>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</si>
  <si>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</si>
  <si>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</si>
  <si>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</si>
  <si>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</si>
  <si>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</si>
  <si>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</si>
  <si>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</si>
  <si>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</si>
  <si>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</si>
  <si>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</si>
  <si>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</si>
  <si>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</si>
  <si>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</si>
  <si>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</si>
  <si>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</si>
  <si>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</si>
  <si>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</si>
  <si>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</si>
  <si>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</si>
  <si>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</si>
  <si>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</si>
  <si>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</si>
  <si>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</si>
  <si>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</si>
  <si>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</si>
  <si>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</si>
  <si>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</si>
  <si>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</si>
  <si>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</si>
  <si>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</si>
  <si>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</si>
  <si>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</si>
  <si>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</si>
  <si>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</si>
  <si>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</si>
  <si>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</si>
  <si>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</si>
  <si>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</si>
  <si>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</si>
  <si>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</si>
  <si>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</si>
  <si>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</si>
  <si>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</si>
  <si>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</si>
  <si>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</si>
  <si>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</si>
  <si>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</si>
  <si>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</si>
  <si>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</si>
  <si>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</si>
  <si>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</si>
  <si>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</si>
  <si>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</si>
  <si>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</si>
  <si>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</si>
  <si>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</si>
  <si>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</si>
  <si>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</si>
  <si>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</si>
  <si>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</si>
  <si>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</si>
  <si>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</si>
  <si>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</si>
  <si>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</si>
  <si>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</si>
  <si>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</si>
  <si>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</si>
  <si>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</si>
  <si>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</si>
  <si>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</si>
  <si>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</si>
  <si>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</si>
  <si>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</si>
  <si>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</si>
  <si>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</si>
  <si>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</si>
  <si>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</si>
  <si>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</si>
  <si>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</si>
  <si>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</si>
  <si>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</si>
  <si>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</si>
  <si>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</si>
  <si>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</si>
  <si>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</si>
  <si>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</si>
  <si>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</si>
  <si>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</si>
  <si>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</si>
  <si>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</si>
  <si>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</si>
  <si>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</si>
  <si>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</si>
  <si>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</si>
  <si>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</si>
  <si>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</si>
  <si>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</si>
  <si>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</si>
  <si>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</si>
  <si>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</si>
  <si>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</si>
  <si>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</si>
  <si>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</si>
  <si>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</si>
  <si>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</si>
  <si>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</si>
  <si>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</si>
  <si>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</si>
  <si>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</si>
  <si>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</si>
  <si>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</si>
  <si>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</si>
  <si>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</si>
  <si>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</si>
  <si>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</si>
  <si>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</si>
  <si>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</si>
  <si>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</si>
  <si>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</si>
  <si>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</si>
  <si>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</si>
  <si>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</si>
  <si>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</si>
  <si>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</si>
  <si>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</si>
  <si>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</si>
  <si>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</si>
  <si>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</si>
  <si>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</si>
  <si>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</si>
  <si>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</si>
  <si>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</si>
  <si>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</si>
  <si>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</si>
  <si>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</si>
  <si>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</si>
  <si>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</si>
  <si>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</si>
  <si>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</si>
  <si>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</si>
  <si>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</si>
  <si>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</si>
  <si>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</si>
  <si>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</si>
  <si>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</si>
  <si>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</si>
  <si>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</si>
  <si>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</si>
  <si>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</si>
  <si>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</si>
  <si>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</si>
  <si>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</si>
  <si>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</si>
  <si>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</si>
  <si>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</si>
  <si>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</si>
  <si>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</si>
  <si>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</si>
  <si>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</si>
  <si>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</si>
  <si>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</si>
  <si>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</si>
  <si>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</si>
  <si>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</si>
  <si>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</si>
  <si>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</si>
  <si>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</si>
  <si>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</si>
  <si>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</si>
  <si>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</si>
  <si>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</si>
  <si>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</si>
  <si>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</si>
  <si>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</si>
  <si>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</si>
  <si>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</si>
  <si>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</si>
  <si>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</si>
  <si>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</si>
  <si>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</si>
  <si>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</si>
  <si>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</si>
  <si>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</si>
  <si>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</si>
  <si>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</si>
  <si>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</si>
  <si>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</si>
  <si>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</si>
  <si>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</si>
  <si>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</si>
  <si>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</si>
  <si>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</si>
  <si>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</si>
  <si>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</si>
  <si>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</si>
  <si>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</si>
  <si>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</si>
  <si>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</si>
  <si>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</si>
  <si>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</si>
  <si>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</si>
  <si>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</si>
  <si>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</si>
  <si>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</si>
  <si>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</si>
  <si>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</si>
  <si>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</si>
  <si>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</si>
  <si>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</si>
  <si>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</si>
  <si>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</si>
  <si>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</si>
  <si>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</si>
  <si>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</si>
  <si>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</si>
  <si>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</si>
  <si>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</si>
  <si>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</si>
  <si>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</si>
  <si>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</si>
  <si>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</si>
  <si>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</si>
  <si>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</si>
  <si>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</si>
  <si>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</si>
  <si>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</si>
  <si>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</si>
  <si>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</si>
  <si>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</si>
  <si>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</si>
  <si>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</si>
  <si>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</si>
  <si>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</si>
  <si>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</si>
  <si>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</si>
  <si>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</si>
  <si>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</si>
  <si>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</si>
  <si>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</si>
  <si>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</si>
  <si>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</si>
  <si>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</si>
  <si>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</si>
  <si>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</si>
  <si>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</si>
  <si>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</si>
  <si>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</si>
  <si>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</si>
  <si>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</si>
  <si>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</si>
  <si>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</si>
  <si>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</si>
  <si>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</si>
  <si>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</si>
  <si>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</si>
  <si>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</si>
  <si>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</si>
  <si>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</si>
  <si>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</si>
  <si>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</si>
  <si>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</si>
  <si>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</si>
  <si>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</si>
  <si>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</si>
  <si>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</si>
  <si>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</si>
  <si>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</si>
  <si>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</si>
  <si>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</si>
  <si>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</si>
  <si>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</si>
  <si>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</si>
  <si>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</si>
  <si>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</si>
  <si>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</si>
  <si>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</si>
  <si>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</si>
  <si>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</si>
  <si>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</si>
  <si>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</si>
  <si>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</si>
  <si>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</si>
  <si>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</si>
  <si>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</si>
  <si>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</si>
  <si>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</si>
  <si>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</si>
  <si>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</si>
  <si>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</si>
  <si>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</si>
  <si>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</si>
  <si>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</si>
  <si>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</si>
  <si>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</si>
  <si>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</si>
  <si>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</si>
  <si>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</si>
  <si>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</si>
  <si>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</si>
  <si>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</si>
  <si>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</si>
  <si>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</si>
  <si>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</si>
  <si>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</si>
  <si>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</si>
  <si>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</si>
  <si>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</si>
  <si>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</si>
  <si>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</si>
  <si>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</si>
  <si>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</si>
  <si>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</si>
  <si>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</si>
  <si>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</si>
  <si>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</si>
  <si>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</si>
  <si>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</si>
  <si>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</si>
  <si>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</si>
  <si>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</si>
  <si>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</si>
  <si>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</si>
  <si>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</si>
  <si>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</si>
  <si>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</si>
  <si>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</si>
  <si>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</si>
  <si>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</si>
  <si>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</si>
  <si>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</si>
  <si>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</si>
  <si>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</si>
  <si>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</si>
  <si>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</si>
  <si>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</si>
  <si>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</si>
  <si>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</si>
  <si>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</si>
  <si>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</si>
  <si>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</si>
  <si>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</si>
  <si>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</si>
  <si>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</si>
  <si>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</si>
  <si>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</si>
  <si>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</si>
  <si>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</si>
  <si>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</si>
  <si>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</si>
  <si>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</si>
  <si>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</si>
  <si>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</si>
  <si>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</si>
  <si>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</si>
  <si>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</si>
  <si>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</si>
  <si>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</si>
  <si>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</si>
  <si>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</si>
  <si>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</si>
  <si>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</si>
  <si>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</si>
  <si>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</si>
  <si>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</si>
  <si>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</si>
  <si>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</si>
  <si>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</si>
  <si>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</si>
  <si>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</si>
  <si>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</si>
  <si>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</si>
  <si>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</si>
  <si>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</si>
  <si>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</si>
  <si>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</si>
  <si>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</si>
  <si>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</si>
  <si>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</si>
  <si>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</si>
  <si>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</si>
  <si>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</si>
  <si>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</si>
  <si>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</si>
  <si>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</si>
  <si>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</si>
  <si>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</si>
  <si>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</si>
  <si>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</si>
  <si>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</si>
  <si>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</si>
  <si>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</si>
  <si>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</si>
  <si>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</si>
  <si>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</si>
  <si>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</si>
  <si>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</si>
  <si>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</si>
  <si>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</si>
  <si>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</si>
  <si>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</si>
  <si>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</si>
  <si>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</si>
  <si>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</si>
  <si>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</si>
  <si>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</si>
  <si>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</si>
  <si>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</si>
  <si>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</si>
  <si>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</si>
  <si>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</si>
  <si>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</si>
  <si>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</si>
  <si>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</si>
  <si>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</si>
  <si>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</si>
  <si>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</si>
  <si>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</si>
  <si>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</si>
  <si>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</si>
  <si>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</si>
  <si>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</si>
  <si>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</si>
  <si>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</si>
  <si>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</si>
  <si>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</si>
  <si>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</si>
  <si>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</si>
  <si>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</si>
  <si>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</si>
  <si>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</si>
  <si>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</si>
  <si>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</si>
  <si>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</si>
  <si>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</si>
  <si>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</si>
  <si>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</si>
  <si>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</si>
  <si>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</si>
  <si>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</si>
  <si>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</si>
  <si>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</si>
  <si>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</si>
  <si>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</si>
  <si>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</si>
  <si>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</si>
  <si>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</si>
  <si>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</si>
  <si>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</si>
  <si>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</si>
  <si>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</si>
  <si>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</si>
  <si>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</si>
  <si>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</si>
  <si>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</si>
  <si>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</si>
  <si>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</si>
  <si>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</si>
  <si>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</si>
  <si>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</si>
  <si>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</si>
  <si>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</si>
  <si>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</si>
  <si>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</si>
  <si>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</si>
  <si>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</si>
  <si>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</si>
  <si>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</si>
  <si>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</si>
  <si>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</si>
  <si>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</si>
  <si>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</si>
  <si>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</si>
  <si>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</si>
  <si>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</si>
  <si>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</si>
  <si>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</si>
  <si>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</si>
  <si>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</si>
  <si>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</si>
  <si>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</si>
  <si>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</si>
  <si>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</si>
  <si>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</si>
  <si>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</si>
  <si>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</si>
  <si>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</si>
  <si>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</si>
  <si>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</si>
  <si>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</si>
  <si>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</si>
  <si>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</si>
  <si>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</si>
  <si>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</si>
  <si>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</si>
  <si>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</si>
  <si>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</si>
  <si>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</si>
  <si>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</si>
  <si>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</si>
  <si>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</si>
  <si>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</si>
  <si>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</si>
  <si>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</si>
  <si>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</si>
  <si>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</si>
  <si>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</si>
  <si>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</si>
  <si>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</si>
  <si>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</si>
  <si>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</si>
  <si>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</si>
  <si>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</si>
  <si>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</si>
  <si>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</si>
  <si>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</si>
  <si>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</si>
  <si>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</si>
  <si>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</si>
  <si>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</si>
  <si>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</si>
  <si>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</si>
  <si>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</si>
  <si>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</si>
  <si>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</si>
  <si>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</si>
  <si>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</si>
  <si>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</si>
  <si>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</si>
  <si>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</si>
  <si>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</si>
  <si>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</si>
  <si>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</si>
  <si>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</si>
  <si>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</si>
  <si>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</si>
  <si>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</si>
  <si>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</si>
  <si>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</si>
  <si>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</si>
  <si>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</si>
  <si>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</si>
  <si>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</si>
  <si>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</si>
  <si>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</si>
  <si>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</si>
  <si>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</si>
  <si>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</si>
  <si>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</si>
  <si>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</si>
  <si>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</si>
  <si>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</si>
  <si>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</si>
  <si>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</si>
  <si>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</si>
  <si>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</si>
  <si>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</si>
  <si>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</si>
  <si>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</si>
  <si>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</si>
  <si>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</si>
  <si>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</si>
  <si>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</si>
  <si>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</si>
  <si>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</si>
  <si>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</si>
  <si>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</si>
  <si>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</si>
  <si>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</si>
  <si>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</si>
  <si>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</si>
  <si>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</si>
  <si>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</si>
  <si>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</si>
  <si>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</si>
  <si>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</si>
  <si>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</si>
  <si>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</si>
  <si>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</si>
  <si>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</si>
  <si>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</si>
  <si>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</si>
  <si>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</si>
  <si>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</si>
  <si>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</si>
  <si>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</si>
  <si>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</si>
  <si>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</si>
  <si>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</si>
  <si>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</si>
  <si>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</si>
  <si>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</si>
  <si>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</si>
  <si>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</si>
  <si>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</si>
  <si>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</si>
  <si>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</si>
  <si>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</si>
  <si>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</si>
  <si>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</si>
  <si>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</si>
  <si>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</si>
  <si>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</si>
  <si>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</si>
  <si>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</si>
  <si>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</si>
  <si>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</si>
  <si>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</si>
  <si>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</si>
  <si>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</si>
  <si>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</si>
  <si>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</si>
  <si>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</si>
  <si>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</si>
  <si>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</si>
  <si>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</si>
  <si>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</si>
  <si>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</si>
  <si>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</si>
  <si>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</si>
  <si>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</si>
  <si>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</si>
  <si>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</si>
  <si>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</si>
  <si>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</si>
  <si>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</si>
  <si>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</si>
  <si>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</si>
  <si>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</si>
  <si>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</si>
  <si>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</si>
  <si>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</si>
  <si>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</si>
  <si>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</si>
  <si>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</si>
  <si>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</si>
  <si>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</si>
  <si>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</si>
  <si>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</si>
  <si>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</si>
  <si>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</si>
  <si>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</si>
  <si>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</si>
  <si>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</si>
  <si>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</si>
  <si>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</si>
  <si>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</si>
  <si>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</si>
  <si>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</si>
  <si>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</si>
  <si>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</si>
  <si>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</si>
  <si>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</si>
  <si>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</si>
  <si>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</si>
  <si>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</si>
  <si>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</si>
  <si>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</si>
  <si>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</si>
  <si>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</si>
  <si>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</si>
  <si>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</si>
  <si>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</si>
  <si>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</si>
  <si>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</si>
  <si>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</si>
  <si>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</si>
  <si>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</si>
  <si>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</si>
  <si>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</si>
  <si>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</si>
  <si>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</si>
  <si>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</si>
  <si>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</si>
  <si>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</si>
  <si>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</si>
  <si>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</si>
  <si>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</si>
  <si>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</si>
  <si>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</si>
  <si>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</si>
  <si>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</si>
  <si>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</si>
  <si>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</si>
  <si>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</si>
  <si>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</si>
  <si>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</si>
  <si>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</si>
  <si>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</si>
  <si>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</si>
  <si>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</si>
  <si>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</si>
  <si>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</si>
  <si>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</si>
  <si>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</si>
  <si>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</si>
  <si>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</si>
  <si>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</si>
  <si>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</si>
  <si>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</si>
  <si>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</si>
  <si>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</si>
  <si>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</si>
  <si>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</si>
  <si>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</si>
  <si>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</si>
  <si>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</si>
  <si>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</si>
  <si>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</si>
  <si>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</si>
  <si>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</si>
  <si>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</si>
  <si>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</si>
  <si>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</si>
  <si>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</si>
  <si>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</si>
  <si>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</si>
  <si>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</si>
  <si>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</si>
  <si>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</si>
  <si>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</si>
  <si>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</si>
  <si>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</si>
  <si>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</si>
  <si>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</si>
  <si>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</si>
  <si>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</si>
  <si>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</si>
  <si>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</si>
  <si>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</si>
  <si>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</si>
  <si>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</si>
  <si>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</si>
  <si>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</si>
  <si>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</si>
  <si>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</si>
  <si>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</si>
  <si>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</si>
  <si>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</si>
  <si>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</si>
  <si>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</si>
  <si>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</si>
  <si>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</si>
  <si>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</si>
  <si>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</si>
  <si>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</si>
  <si>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</si>
  <si>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</si>
  <si>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</si>
  <si>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</si>
  <si>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</si>
  <si>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</si>
  <si>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</si>
  <si>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</si>
  <si>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</si>
  <si>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</si>
  <si>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</si>
  <si>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</si>
  <si>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</si>
  <si>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</si>
  <si>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</si>
  <si>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</si>
  <si>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</si>
  <si>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</si>
  <si>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</si>
  <si>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</si>
  <si>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</si>
  <si>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</si>
  <si>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</si>
  <si>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</si>
  <si>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</si>
  <si>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</si>
  <si>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</si>
  <si>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</si>
  <si>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</si>
  <si>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</si>
  <si>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</si>
  <si>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</si>
  <si>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</si>
  <si>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</si>
  <si>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</si>
  <si>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</si>
  <si>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</si>
  <si>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</si>
  <si>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</si>
  <si>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</si>
  <si>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</si>
  <si>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</si>
  <si>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</si>
  <si>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</si>
  <si>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</si>
  <si>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</si>
  <si>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</si>
  <si>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</si>
  <si>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</si>
  <si>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</si>
  <si>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</si>
  <si>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</si>
  <si>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</si>
  <si>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</si>
  <si>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</si>
  <si>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</si>
  <si>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</si>
  <si>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</si>
  <si>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</si>
  <si>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</si>
  <si>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</si>
  <si>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</si>
  <si>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</si>
  <si>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</si>
  <si>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</si>
  <si>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</si>
  <si>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</si>
  <si>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</si>
  <si>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</si>
  <si>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</si>
  <si>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</si>
  <si>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</si>
  <si>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</si>
  <si>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</si>
  <si>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</si>
  <si>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</si>
  <si>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</si>
  <si>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</si>
  <si>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</si>
  <si>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</si>
  <si>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</si>
  <si>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</si>
  <si>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</si>
  <si>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</si>
  <si>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</si>
  <si>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</si>
  <si>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</si>
  <si>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</si>
  <si>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</si>
  <si>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</si>
  <si>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</si>
  <si>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</si>
  <si>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</si>
  <si>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</si>
  <si>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</si>
  <si>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</si>
  <si>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</si>
  <si>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</si>
  <si>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</si>
  <si>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</si>
  <si>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</si>
  <si>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</si>
  <si>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</si>
  <si>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</si>
  <si>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</si>
  <si>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</si>
  <si>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</si>
  <si>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</si>
  <si>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</si>
  <si>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</si>
  <si>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</si>
  <si>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</si>
  <si>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</si>
  <si>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</si>
  <si>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</si>
  <si>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</si>
  <si>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</si>
  <si>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</si>
  <si>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</si>
  <si>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</si>
  <si>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</si>
  <si>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</si>
  <si>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</si>
  <si>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</si>
  <si>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</si>
  <si>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</si>
  <si>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</si>
  <si>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</si>
  <si>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</si>
  <si>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</si>
  <si>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</si>
  <si>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</si>
  <si>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</si>
  <si>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</si>
  <si>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</si>
  <si>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</si>
  <si>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</si>
  <si>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</si>
  <si>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</si>
  <si>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</si>
  <si>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</si>
  <si>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</si>
  <si>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</si>
  <si>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</si>
  <si>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</si>
  <si>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</si>
  <si>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</si>
  <si>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</si>
  <si>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</si>
  <si>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</si>
  <si>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</si>
  <si>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</si>
  <si>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</si>
  <si>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</si>
  <si>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</si>
  <si>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</si>
  <si>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</si>
  <si>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</si>
  <si>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</si>
  <si>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</si>
  <si>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</si>
  <si>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</si>
  <si>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</si>
  <si>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</si>
  <si>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</si>
  <si>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</si>
  <si>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</si>
  <si>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</si>
  <si>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</si>
  <si>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</si>
  <si>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</si>
  <si>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</si>
  <si>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</si>
  <si>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</si>
  <si>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</si>
  <si>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</si>
  <si>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</si>
  <si>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</si>
  <si>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</si>
  <si>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</si>
  <si>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</si>
  <si>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</si>
  <si>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</si>
  <si>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</si>
  <si>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</si>
  <si>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</si>
  <si>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</si>
  <si>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</si>
  <si>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</si>
  <si>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</si>
  <si>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</si>
  <si>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</si>
  <si>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</si>
  <si>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</si>
  <si>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</si>
  <si>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</si>
  <si>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</si>
  <si>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</si>
  <si>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</si>
  <si>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</si>
  <si>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</si>
  <si>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</si>
  <si>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</si>
  <si>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</si>
  <si>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</si>
  <si>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</si>
  <si>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</si>
  <si>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</si>
  <si>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</si>
  <si>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</si>
  <si>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</si>
  <si>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</si>
  <si>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</si>
  <si>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</si>
  <si>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</si>
  <si>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</si>
  <si>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</si>
  <si>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</si>
  <si>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</si>
  <si>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</si>
  <si>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</si>
  <si>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</si>
  <si>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</si>
  <si>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</si>
  <si>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</si>
  <si>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</si>
  <si>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</si>
  <si>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</si>
  <si>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</si>
  <si>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</si>
  <si>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</si>
  <si>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</si>
  <si>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</si>
  <si>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</si>
  <si>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</si>
  <si>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</si>
  <si>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</si>
  <si>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</si>
  <si>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</si>
  <si>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</si>
  <si>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</si>
  <si>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</si>
  <si>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</si>
  <si>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</si>
  <si>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</si>
  <si>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</si>
  <si>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</si>
  <si>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</si>
  <si>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</si>
  <si>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</si>
  <si>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</si>
  <si>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</si>
  <si>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</si>
  <si>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</si>
  <si>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</si>
  <si>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</si>
  <si>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</si>
  <si>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</si>
  <si>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</si>
  <si>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</si>
  <si>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</si>
  <si>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</si>
  <si>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</si>
  <si>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</si>
  <si>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</si>
  <si>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</si>
  <si>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</si>
  <si>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</si>
  <si>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</si>
  <si>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</si>
  <si>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</si>
  <si>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</si>
  <si>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</si>
  <si>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</si>
  <si>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</si>
  <si>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</si>
  <si>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</si>
  <si>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</si>
  <si>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</si>
  <si>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</si>
  <si>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</si>
  <si>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</si>
  <si>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</si>
  <si>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</si>
  <si>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</si>
  <si>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</si>
  <si>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</si>
  <si>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</si>
  <si>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</si>
  <si>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</si>
  <si>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</si>
  <si>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</si>
  <si>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</si>
  <si>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</si>
  <si>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</si>
  <si>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</si>
  <si>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</si>
  <si>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</si>
  <si>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</si>
  <si>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</si>
  <si>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</si>
  <si>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</si>
  <si>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</si>
  <si>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</si>
  <si>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</si>
  <si>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</si>
  <si>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</si>
  <si>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</si>
  <si>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</si>
  <si>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</si>
  <si>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</si>
  <si>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</si>
  <si>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</si>
  <si>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</si>
  <si>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</si>
  <si>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</si>
  <si>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</si>
  <si>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</si>
  <si>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</si>
  <si>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</si>
  <si>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</si>
  <si>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</si>
  <si>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</si>
  <si>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</si>
  <si>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</si>
  <si>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</si>
  <si>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</si>
  <si>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</si>
  <si>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</si>
  <si>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</si>
  <si>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</si>
  <si>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</si>
  <si>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</si>
  <si>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</si>
  <si>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</si>
  <si>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</si>
  <si>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</si>
  <si>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</si>
  <si>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</si>
  <si>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</si>
  <si>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</si>
  <si>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</si>
  <si>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</si>
  <si>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</si>
  <si>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</si>
  <si>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</si>
  <si>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</si>
  <si>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</si>
  <si>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</si>
  <si>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</si>
  <si>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</si>
  <si>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</si>
  <si>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</si>
  <si>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</si>
  <si>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</si>
  <si>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</si>
  <si>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</si>
  <si>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</si>
  <si>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</si>
  <si>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</si>
  <si>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</si>
  <si>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</si>
  <si>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</si>
  <si>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</si>
  <si>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</si>
  <si>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</si>
  <si>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</si>
  <si>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</si>
  <si>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</si>
  <si>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</si>
  <si>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</si>
  <si>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</si>
  <si>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</si>
  <si>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</si>
  <si>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</si>
  <si>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</si>
  <si>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</si>
  <si>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</si>
  <si>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</si>
  <si>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</si>
  <si>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</si>
  <si>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</si>
  <si>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</si>
  <si>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</si>
  <si>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</si>
  <si>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</si>
  <si>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</si>
  <si>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</si>
  <si>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</si>
  <si>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</si>
  <si>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</si>
  <si>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</si>
  <si>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</si>
  <si>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</si>
  <si>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</si>
  <si>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</si>
  <si>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</si>
  <si>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</si>
  <si>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</si>
  <si>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</si>
  <si>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</si>
  <si>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</si>
  <si>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</si>
  <si>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</si>
  <si>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</si>
  <si>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</si>
  <si>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</si>
  <si>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</si>
  <si>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</si>
  <si>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</si>
  <si>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</si>
  <si>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</si>
  <si>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</si>
  <si>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</si>
  <si>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</si>
  <si>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</si>
  <si>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</si>
  <si>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</si>
  <si>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</si>
  <si>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</si>
  <si>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</si>
  <si>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</si>
  <si>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</si>
  <si>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</si>
  <si>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</si>
  <si>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</si>
  <si>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</si>
  <si>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</si>
  <si>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</si>
  <si>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</si>
  <si>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</si>
  <si>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</si>
  <si>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</si>
  <si>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</si>
  <si>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</si>
  <si>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</si>
  <si>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</si>
  <si>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</si>
  <si>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</si>
  <si>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</si>
  <si>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</si>
  <si>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</si>
  <si>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</si>
  <si>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</si>
  <si>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</si>
  <si>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</si>
  <si>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</si>
  <si>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</si>
  <si>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</si>
  <si>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</si>
  <si>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</si>
  <si>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</si>
  <si>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</si>
  <si>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</si>
  <si>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</si>
  <si>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</si>
  <si>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</si>
  <si>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</si>
  <si>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</si>
  <si>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</si>
  <si>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</si>
  <si>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</si>
  <si>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</si>
  <si>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</si>
  <si>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</si>
  <si>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</si>
  <si>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</si>
  <si>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</si>
  <si>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</si>
  <si>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</si>
  <si>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</si>
  <si>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</si>
  <si>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</si>
  <si>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</si>
  <si>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</si>
  <si>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</si>
  <si>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</si>
  <si>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</si>
  <si>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</si>
  <si>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</si>
  <si>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</si>
  <si>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</si>
  <si>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</si>
  <si>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</si>
  <si>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</si>
  <si>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</si>
  <si>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</si>
  <si>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</si>
  <si>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</si>
  <si>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</si>
  <si>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</si>
  <si>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</si>
  <si>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</si>
  <si>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</si>
  <si>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</si>
  <si>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</si>
  <si>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</si>
  <si>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</si>
  <si>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</si>
  <si>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</si>
  <si>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</si>
  <si>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</si>
  <si>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</si>
  <si>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</si>
  <si>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</si>
  <si>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</si>
  <si>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</si>
  <si>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</si>
  <si>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</si>
  <si>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</si>
  <si>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</si>
  <si>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</si>
  <si>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</si>
  <si>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</si>
  <si>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</si>
  <si>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</si>
  <si>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</si>
  <si>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</si>
  <si>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</si>
  <si>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</si>
  <si>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</si>
  <si>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</si>
  <si>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</si>
  <si>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</si>
  <si>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</si>
  <si>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</si>
  <si>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</si>
  <si>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</si>
  <si>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</si>
  <si>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</si>
  <si>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</si>
  <si>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</si>
  <si>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</si>
  <si>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</si>
  <si>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</si>
  <si>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</si>
  <si>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</si>
  <si>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</si>
  <si>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</si>
  <si>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</si>
  <si>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</si>
  <si>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</si>
  <si>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</si>
  <si>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</si>
  <si>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</si>
  <si>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</si>
  <si>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</si>
  <si>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</si>
  <si>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</si>
  <si>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</si>
  <si>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</si>
  <si>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</si>
  <si>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</si>
  <si>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</si>
  <si>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</si>
  <si>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</si>
  <si>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</si>
  <si>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</si>
  <si>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</si>
  <si>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</si>
  <si>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</si>
  <si>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</si>
  <si>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</si>
  <si>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</si>
  <si>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</si>
  <si>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</si>
  <si>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</si>
  <si>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</si>
  <si>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</si>
  <si>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</si>
  <si>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</si>
  <si>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</si>
  <si>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</si>
  <si>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</si>
  <si>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</si>
  <si>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</si>
  <si>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</si>
  <si>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</si>
  <si>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</si>
  <si>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</si>
  <si>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</si>
  <si>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</si>
  <si>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</si>
  <si>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</si>
  <si>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</si>
  <si>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</si>
  <si>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</si>
  <si>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</si>
  <si>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</si>
  <si>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</si>
  <si>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</si>
  <si>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</si>
  <si>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</si>
  <si>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</si>
  <si>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</si>
  <si>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</si>
  <si>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</si>
  <si>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</si>
  <si>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</si>
  <si>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</si>
  <si>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</si>
  <si>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</si>
  <si>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</si>
  <si>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</si>
  <si>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</si>
  <si>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</si>
  <si>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</si>
  <si>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</si>
  <si>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</si>
  <si>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</si>
  <si>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</si>
  <si>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</si>
  <si>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</si>
  <si>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</si>
  <si>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</si>
  <si>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</si>
  <si>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</si>
  <si>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</si>
  <si>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</si>
  <si>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</si>
  <si>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</si>
  <si>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</si>
  <si>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</si>
  <si>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</si>
  <si>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</si>
  <si>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</si>
  <si>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</si>
  <si>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</si>
  <si>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</si>
  <si>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</si>
  <si>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</si>
  <si>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</si>
  <si>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</si>
  <si>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</si>
  <si>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</si>
  <si>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</si>
  <si>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</si>
  <si>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</si>
  <si>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</si>
  <si>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</si>
  <si>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</si>
  <si>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</si>
  <si>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</si>
  <si>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</si>
  <si>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</si>
  <si>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</si>
  <si>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</si>
  <si>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</si>
  <si>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</si>
  <si>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</si>
  <si>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</si>
  <si>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</si>
  <si>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</si>
  <si>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</si>
  <si>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</si>
  <si>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</si>
  <si>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</si>
  <si>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</si>
  <si>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</si>
  <si>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</si>
  <si>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</si>
  <si>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</si>
  <si>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</si>
  <si>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</si>
  <si>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</si>
  <si>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</si>
  <si>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</si>
  <si>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</si>
  <si>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</si>
  <si>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</si>
  <si>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</si>
  <si>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</si>
  <si>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</si>
  <si>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</si>
  <si>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</si>
  <si>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</si>
  <si>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</si>
  <si>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</si>
  <si>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</si>
  <si>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</si>
  <si>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</si>
  <si>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</si>
  <si>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</si>
  <si>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</si>
  <si>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</si>
  <si>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</si>
  <si>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</si>
  <si>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</si>
  <si>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</si>
  <si>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</si>
  <si>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</si>
  <si>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</si>
  <si>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</si>
  <si>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</si>
  <si>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</si>
  <si>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</si>
  <si>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</si>
  <si>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</si>
  <si>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</si>
  <si>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</si>
  <si>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</si>
  <si>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</si>
  <si>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</si>
  <si>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</si>
  <si>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</si>
  <si>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</si>
  <si>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</si>
  <si>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</si>
  <si>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</si>
  <si>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</si>
  <si>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</si>
  <si>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</si>
  <si>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</si>
  <si>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</si>
  <si>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</si>
  <si>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</si>
  <si>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</si>
  <si>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</si>
  <si>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</si>
  <si>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</si>
  <si>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</si>
  <si>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</si>
  <si>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</si>
  <si>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</si>
  <si>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</si>
  <si>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</si>
  <si>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</si>
  <si>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</si>
  <si>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</si>
  <si>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</si>
  <si>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</si>
  <si>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</si>
  <si>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</si>
  <si>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</si>
  <si>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</si>
  <si>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</si>
  <si>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</si>
  <si>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</si>
  <si>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</si>
  <si>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</si>
  <si>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</si>
  <si>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</si>
  <si>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</si>
  <si>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</si>
  <si>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</si>
  <si>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</si>
  <si>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</si>
  <si>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</si>
  <si>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</si>
  <si>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</si>
  <si>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</si>
  <si>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</si>
  <si>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</si>
  <si>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</si>
  <si>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</si>
  <si>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</si>
  <si>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</si>
  <si>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</si>
  <si>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</si>
  <si>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</si>
  <si>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</si>
  <si>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</si>
  <si>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</si>
  <si>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</si>
  <si>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</si>
  <si>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</si>
  <si>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</si>
  <si>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</si>
  <si>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</si>
  <si>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</si>
  <si>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</si>
  <si>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</si>
  <si>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</si>
  <si>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</si>
  <si>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</si>
  <si>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</si>
  <si>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</si>
  <si>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</si>
  <si>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</si>
  <si>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</si>
  <si>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</si>
  <si>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</si>
  <si>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</si>
  <si>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</si>
  <si>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</si>
  <si>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</si>
  <si>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</si>
  <si>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</si>
  <si>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</si>
  <si>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</si>
  <si>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</si>
  <si>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</si>
  <si>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</si>
  <si>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</si>
  <si>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</si>
  <si>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</si>
  <si>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</si>
  <si>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</si>
  <si>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</si>
  <si>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</si>
  <si>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</si>
  <si>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</si>
  <si>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</si>
  <si>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</si>
  <si>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</si>
  <si>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</si>
  <si>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</si>
  <si>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</si>
  <si>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</si>
  <si>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</si>
  <si>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</si>
  <si>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</si>
  <si>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</si>
  <si>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</si>
  <si>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</si>
  <si>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</si>
  <si>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</si>
  <si>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</si>
  <si>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</si>
  <si>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</si>
  <si>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</si>
  <si>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</si>
  <si>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</si>
  <si>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</si>
  <si>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</si>
  <si>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</si>
  <si>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</si>
  <si>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</si>
  <si>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</si>
  <si>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</si>
  <si>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</si>
  <si>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</si>
  <si>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</si>
  <si>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</si>
  <si>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</si>
  <si>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</si>
  <si>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</si>
  <si>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</si>
  <si>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</si>
  <si>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</si>
  <si>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</si>
  <si>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</si>
  <si>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</si>
  <si>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</si>
  <si>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</si>
  <si>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</si>
  <si>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</si>
  <si>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</si>
  <si>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</si>
  <si>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</si>
  <si>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</si>
  <si>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</si>
  <si>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</si>
  <si>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</si>
  <si>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</si>
  <si>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</si>
  <si>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</si>
  <si>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</si>
  <si>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</si>
  <si>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</si>
  <si>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</si>
  <si>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</si>
  <si>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</si>
  <si>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</si>
  <si>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</si>
  <si>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</si>
  <si>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</si>
  <si>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</si>
  <si>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</si>
  <si>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</si>
  <si>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</si>
  <si>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</si>
  <si>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</si>
  <si>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</si>
  <si>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</si>
  <si>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</si>
  <si>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</si>
  <si>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</si>
  <si>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</si>
  <si>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</si>
  <si>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</si>
  <si>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</si>
  <si>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</si>
  <si>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</si>
  <si>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</si>
  <si>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</si>
  <si>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</si>
  <si>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</si>
  <si>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</si>
  <si>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</si>
  <si>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</si>
  <si>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</si>
  <si>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</si>
  <si>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</si>
  <si>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</si>
  <si>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</si>
  <si>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</si>
  <si>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</si>
  <si>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</si>
  <si>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</si>
  <si>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</si>
  <si>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</si>
  <si>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</si>
  <si>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</si>
  <si>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</si>
  <si>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</si>
  <si>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</si>
  <si>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</si>
  <si>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</si>
  <si>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</si>
  <si>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</si>
  <si>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</si>
  <si>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</si>
  <si>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</si>
  <si>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</si>
  <si>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</si>
  <si>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</si>
  <si>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</si>
  <si>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</si>
  <si>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</si>
  <si>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</si>
  <si>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</si>
  <si>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</si>
  <si>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</si>
  <si>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</si>
  <si>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</si>
  <si>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</si>
  <si>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</si>
  <si>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</si>
  <si>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</si>
  <si>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</si>
  <si>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</si>
  <si>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</si>
  <si>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</si>
  <si>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</si>
  <si>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</si>
  <si>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</si>
  <si>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</si>
  <si>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</si>
  <si>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</si>
  <si>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</si>
  <si>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</si>
  <si>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</si>
  <si>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</si>
  <si>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</si>
  <si>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</si>
  <si>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</si>
  <si>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</si>
  <si>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</si>
  <si>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</si>
  <si>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</si>
  <si>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</si>
  <si>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</si>
  <si>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</si>
  <si>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</si>
  <si>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</si>
  <si>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</si>
  <si>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</si>
  <si>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</si>
  <si>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</si>
  <si>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</si>
  <si>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</si>
  <si>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</si>
  <si>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</si>
  <si>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</si>
  <si>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</si>
  <si>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</si>
  <si>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</si>
  <si>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</si>
  <si>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</si>
  <si>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</si>
  <si>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</si>
  <si>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</si>
  <si>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</si>
  <si>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</si>
  <si>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</si>
  <si>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</si>
  <si>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</si>
  <si>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</si>
  <si>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</si>
  <si>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</si>
  <si>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</si>
  <si>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</si>
  <si>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</si>
  <si>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</si>
  <si>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</si>
  <si>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</si>
  <si>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</si>
  <si>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</si>
  <si>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</si>
  <si>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</si>
  <si>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</si>
  <si>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</si>
  <si>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</si>
  <si>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</si>
  <si>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</si>
  <si>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</si>
  <si>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</si>
  <si>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</si>
  <si>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</si>
  <si>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</si>
  <si>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</si>
  <si>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</si>
  <si>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</si>
  <si>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</si>
  <si>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</si>
  <si>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</si>
  <si>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</si>
  <si>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</si>
  <si>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</si>
  <si>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</si>
  <si>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</si>
  <si>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</si>
  <si>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</si>
  <si>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</si>
  <si>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</si>
  <si>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</si>
  <si>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</si>
  <si>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</si>
  <si>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</si>
  <si>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</si>
  <si>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</si>
  <si>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</si>
  <si>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</si>
  <si>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</si>
  <si>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</si>
  <si>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</si>
  <si>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</si>
  <si>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</si>
  <si>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</si>
  <si>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</si>
  <si>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</si>
  <si>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</si>
  <si>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</si>
  <si>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</si>
  <si>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</si>
  <si>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</si>
  <si>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</si>
  <si>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</si>
  <si>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</si>
  <si>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</si>
  <si>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</si>
  <si>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</si>
  <si>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</si>
  <si>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</si>
  <si>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</si>
  <si>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</si>
  <si>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</si>
  <si>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</si>
  <si>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</si>
  <si>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</si>
  <si>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</si>
  <si>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</si>
  <si>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</si>
  <si>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</si>
  <si>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</si>
  <si>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</si>
  <si>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</si>
  <si>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</si>
  <si>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</si>
  <si>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</si>
  <si>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</si>
  <si>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</si>
  <si>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</si>
  <si>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</si>
  <si>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</si>
  <si>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</si>
  <si>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</si>
  <si>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</si>
  <si>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</si>
  <si>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</si>
  <si>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</si>
  <si>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</si>
  <si>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</si>
  <si>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</si>
  <si>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</si>
  <si>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</si>
  <si>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</si>
  <si>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</si>
  <si>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</si>
  <si>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</si>
  <si>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</si>
  <si>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</si>
  <si>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</si>
  <si>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</si>
  <si>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</si>
  <si>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</si>
  <si>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</si>
  <si>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</si>
  <si>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</si>
  <si>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</si>
  <si>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</si>
  <si>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</si>
  <si>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</si>
  <si>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</si>
  <si>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</si>
  <si>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</si>
  <si>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</si>
  <si>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</si>
  <si>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</si>
  <si>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</si>
  <si>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</si>
  <si>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</si>
  <si>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</si>
  <si>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</si>
  <si>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</si>
  <si>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</si>
  <si>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</si>
  <si>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</si>
  <si>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</si>
  <si>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</si>
  <si>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</si>
  <si>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</si>
  <si>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</si>
  <si>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</si>
  <si>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</si>
  <si>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</si>
  <si>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</si>
  <si>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</si>
  <si>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</si>
  <si>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</si>
  <si>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</si>
  <si>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</si>
  <si>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</si>
  <si>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</si>
  <si>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</si>
  <si>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</si>
  <si>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</si>
  <si>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</si>
  <si>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</si>
  <si>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</si>
  <si>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</si>
  <si>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</si>
  <si>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</si>
  <si>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</si>
  <si>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</si>
  <si>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</si>
  <si>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</si>
  <si>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</si>
  <si>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</si>
  <si>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</si>
  <si>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</si>
  <si>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</si>
  <si>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</si>
  <si>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</si>
  <si>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</si>
  <si>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</si>
  <si>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</si>
  <si>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</si>
  <si>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</si>
  <si>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</si>
  <si>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</si>
  <si>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</si>
  <si>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</si>
  <si>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</si>
  <si>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</si>
  <si>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</si>
  <si>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</si>
  <si>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</si>
  <si>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</si>
  <si>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</si>
  <si>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</si>
  <si>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</si>
  <si>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</si>
  <si>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</si>
  <si>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</si>
  <si>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</si>
  <si>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</si>
  <si>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</si>
  <si>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</si>
  <si>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</si>
  <si>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</si>
  <si>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</si>
  <si>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</si>
  <si>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</si>
  <si>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</si>
  <si>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</si>
  <si>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</si>
  <si>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</si>
  <si>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</si>
  <si>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</si>
  <si>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</si>
  <si>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</si>
  <si>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</si>
  <si>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</si>
  <si>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</si>
  <si>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</si>
  <si>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</si>
  <si>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</si>
  <si>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</si>
  <si>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</si>
  <si>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</si>
  <si>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</si>
  <si>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</si>
  <si>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</si>
  <si>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</si>
  <si>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</si>
  <si>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</si>
  <si>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</si>
  <si>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</si>
  <si>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</si>
  <si>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</si>
  <si>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</si>
  <si>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</si>
  <si>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</si>
  <si>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</si>
  <si>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</si>
  <si>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</si>
  <si>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</si>
  <si>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</si>
  <si>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</si>
  <si>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</si>
  <si>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</si>
  <si>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</si>
  <si>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</si>
  <si>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</si>
  <si>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</si>
  <si>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</si>
  <si>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</si>
  <si>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</si>
  <si>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</si>
  <si>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</si>
  <si>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</si>
  <si>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</si>
  <si>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</si>
  <si>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</si>
  <si>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</si>
  <si>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</si>
  <si>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</si>
  <si>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</si>
  <si>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</si>
  <si>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</si>
  <si>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</si>
  <si>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</si>
  <si>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</si>
  <si>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</si>
  <si>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</si>
  <si>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</si>
  <si>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</si>
  <si>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</si>
  <si>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</si>
  <si>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</si>
  <si>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</si>
  <si>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</si>
  <si>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</si>
  <si>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</si>
  <si>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</si>
  <si>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</si>
  <si>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</si>
  <si>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</si>
  <si>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</si>
  <si>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</si>
  <si>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</si>
  <si>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</si>
  <si>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</si>
  <si>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</si>
  <si>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</si>
  <si>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</si>
  <si>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</si>
  <si>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</si>
  <si>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</si>
  <si>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</si>
  <si>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</si>
  <si>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</si>
  <si>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</si>
  <si>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</si>
  <si>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</si>
  <si>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</si>
  <si>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</si>
  <si>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</si>
  <si>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</si>
  <si>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</si>
  <si>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</si>
  <si>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</si>
  <si>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</si>
  <si>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</si>
  <si>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</si>
  <si>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</si>
  <si>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</si>
  <si>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</si>
  <si>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</si>
  <si>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</si>
  <si>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</si>
  <si>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</si>
  <si>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</si>
  <si>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</si>
  <si>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</si>
  <si>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</si>
  <si>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</si>
  <si>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</si>
  <si>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</si>
  <si>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</si>
  <si>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</si>
  <si>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</si>
  <si>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</si>
  <si>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</si>
  <si>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</si>
  <si>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</si>
  <si>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</si>
  <si>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</si>
  <si>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</si>
  <si>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</si>
  <si>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</si>
  <si>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</si>
  <si>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</si>
  <si>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</si>
  <si>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</si>
  <si>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</si>
  <si>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</si>
  <si>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</si>
  <si>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</si>
  <si>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</si>
  <si>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</si>
  <si>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</si>
  <si>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</si>
  <si>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</si>
  <si>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</si>
  <si>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</si>
  <si>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</si>
  <si>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</si>
  <si>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</si>
  <si>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</si>
  <si>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</si>
  <si>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</si>
  <si>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</si>
  <si>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</si>
  <si>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</si>
  <si>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</si>
  <si>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</si>
  <si>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</si>
  <si>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</si>
  <si>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</si>
  <si>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</si>
  <si>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</si>
  <si>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</si>
  <si>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</si>
  <si>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</si>
  <si>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</si>
  <si>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</si>
  <si>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</si>
  <si>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</si>
  <si>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</si>
  <si>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</si>
  <si>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</si>
  <si>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</si>
  <si>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</si>
  <si>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</si>
  <si>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</si>
  <si>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</si>
  <si>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</si>
  <si>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</si>
  <si>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</si>
  <si>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</si>
  <si>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</si>
  <si>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</si>
  <si>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</si>
  <si>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</si>
  <si>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</si>
  <si>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</si>
  <si>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</si>
  <si>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</si>
  <si>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</si>
  <si>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</si>
  <si>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</si>
  <si>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</si>
  <si>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</si>
  <si>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</si>
  <si>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</si>
  <si>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</si>
  <si>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</si>
  <si>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</si>
  <si>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</si>
  <si>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</si>
  <si>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</si>
  <si>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</si>
  <si>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</si>
  <si>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</si>
  <si>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</si>
  <si>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</si>
  <si>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</si>
  <si>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</si>
  <si>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</si>
  <si>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</si>
  <si>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</si>
  <si>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</si>
  <si>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</si>
  <si>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</si>
  <si>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</si>
  <si>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</si>
  <si>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</si>
  <si>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</si>
  <si>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</si>
  <si>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</si>
  <si>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</si>
  <si>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</si>
  <si>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</si>
  <si>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</si>
  <si>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</si>
  <si>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</si>
  <si>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</si>
  <si>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</si>
  <si>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</si>
  <si>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</si>
  <si>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</si>
  <si>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</si>
  <si>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</si>
  <si>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</si>
  <si>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</si>
  <si>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</si>
  <si>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</si>
  <si>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</si>
  <si>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</si>
  <si>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</si>
  <si>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</si>
  <si>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</si>
  <si>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</si>
  <si>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</si>
  <si>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</si>
  <si>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</si>
  <si>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</si>
  <si>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</si>
  <si>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</si>
  <si>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</si>
  <si>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</si>
  <si>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</si>
  <si>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</si>
  <si>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</si>
  <si>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</si>
  <si>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</si>
  <si>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</si>
  <si>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</si>
  <si>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</si>
  <si>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</si>
  <si>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</si>
  <si>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</si>
  <si>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</si>
  <si>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</si>
  <si>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</si>
  <si>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</si>
  <si>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</si>
  <si>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</si>
  <si>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</si>
  <si>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</si>
  <si>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</si>
  <si>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</si>
  <si>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</si>
  <si>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</si>
  <si>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</si>
  <si>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</si>
  <si>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</si>
  <si>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</si>
  <si>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</si>
  <si>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</si>
  <si>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</si>
  <si>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</si>
  <si>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</si>
  <si>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</si>
  <si>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</si>
  <si>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</si>
  <si>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</si>
  <si>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</si>
  <si>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</si>
  <si>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</si>
  <si>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</si>
  <si>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</si>
  <si>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</si>
  <si>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</si>
  <si>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</si>
  <si>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</si>
  <si>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</si>
  <si>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</si>
  <si>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</si>
  <si>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</si>
  <si>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</si>
  <si>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</si>
  <si>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</si>
  <si>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</si>
  <si>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</si>
  <si>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</si>
  <si>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</si>
  <si>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</si>
  <si>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</si>
  <si>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</si>
  <si>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</si>
  <si>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</si>
  <si>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</si>
  <si>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</si>
  <si>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</si>
  <si>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</si>
  <si>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</si>
  <si>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</si>
  <si>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</si>
  <si>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</si>
  <si>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</si>
  <si>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</si>
  <si>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</si>
  <si>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</si>
  <si>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</si>
  <si>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</si>
  <si>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</si>
  <si>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</si>
  <si>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</si>
  <si>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</si>
  <si>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</si>
  <si>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</si>
  <si>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</si>
  <si>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</si>
  <si>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</si>
  <si>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</si>
  <si>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</si>
  <si>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</si>
  <si>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</si>
  <si>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</si>
  <si>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</si>
  <si>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</si>
  <si>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</si>
  <si>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</si>
  <si>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</si>
  <si>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</si>
  <si>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</si>
  <si>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</si>
  <si>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</si>
  <si>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</si>
  <si>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</si>
  <si>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</si>
  <si>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</si>
  <si>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</si>
  <si>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</si>
  <si>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</si>
  <si>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</si>
  <si>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</si>
  <si>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</si>
  <si>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</si>
  <si>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</si>
  <si>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</si>
  <si>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</si>
  <si>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</si>
  <si>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</si>
  <si>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</si>
  <si>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</si>
  <si>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</si>
  <si>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</si>
  <si>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</si>
  <si>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</si>
  <si>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</si>
  <si>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</si>
  <si>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</si>
  <si>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</si>
  <si>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</si>
  <si>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</si>
  <si>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</si>
  <si>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</si>
  <si>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</si>
  <si>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</si>
  <si>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</si>
  <si>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</si>
  <si>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</si>
  <si>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</si>
  <si>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</si>
  <si>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</si>
  <si>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</si>
  <si>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</si>
  <si>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</si>
  <si>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</si>
  <si>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</si>
  <si>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</si>
  <si>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</si>
  <si>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</si>
  <si>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</si>
  <si>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</si>
  <si>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</si>
  <si>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</si>
  <si>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</si>
  <si>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</si>
  <si>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</si>
  <si>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</si>
  <si>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</si>
  <si>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</si>
  <si>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</si>
  <si>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</si>
  <si>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</si>
  <si>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</si>
  <si>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</si>
  <si>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</si>
  <si>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</si>
  <si>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</si>
  <si>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</si>
  <si>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</si>
  <si>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</si>
  <si>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</si>
  <si>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</si>
  <si>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</si>
  <si>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</si>
  <si>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</si>
  <si>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</si>
  <si>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</si>
  <si>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</si>
  <si>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</si>
  <si>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</si>
  <si>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</si>
  <si>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</si>
  <si>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</si>
  <si>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</si>
  <si>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</si>
  <si>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</si>
  <si>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</si>
  <si>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</si>
  <si>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</si>
  <si>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</si>
  <si>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</si>
  <si>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</si>
  <si>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</si>
  <si>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</si>
  <si>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</si>
  <si>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</si>
  <si>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</si>
  <si>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</si>
  <si>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</si>
  <si>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</si>
  <si>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</si>
  <si>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</si>
  <si>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</si>
  <si>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</si>
  <si>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</si>
  <si>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</si>
  <si>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</si>
  <si>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</si>
  <si>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</si>
  <si>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</si>
  <si>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</si>
  <si>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</si>
  <si>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</si>
  <si>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</si>
  <si>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</si>
  <si>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</si>
  <si>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</si>
  <si>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</si>
  <si>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</si>
  <si>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</si>
  <si>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</si>
  <si>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</si>
  <si>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</si>
  <si>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</si>
  <si>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</si>
  <si>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</si>
  <si>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</si>
  <si>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</si>
  <si>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</si>
  <si>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</si>
  <si>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</si>
  <si>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</si>
  <si>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</si>
  <si>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</si>
  <si>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</si>
  <si>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</si>
  <si>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</si>
  <si>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</si>
  <si>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</si>
  <si>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</si>
  <si>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</si>
  <si>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</si>
  <si>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</si>
  <si>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</si>
  <si>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</si>
  <si>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</si>
  <si>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</si>
  <si>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</si>
  <si>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</si>
  <si>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</si>
  <si>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</si>
  <si>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</si>
  <si>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</si>
  <si>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</si>
  <si>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</si>
  <si>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</si>
  <si>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</si>
  <si>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</si>
  <si>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</si>
  <si>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</si>
  <si>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</si>
  <si>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</si>
  <si>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</si>
  <si>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</si>
  <si>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</si>
  <si>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</si>
  <si>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</si>
  <si>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</si>
  <si>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</si>
  <si>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</si>
  <si>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</si>
  <si>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</si>
  <si>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</si>
  <si>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</si>
  <si>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</si>
  <si>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</si>
  <si>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</si>
  <si>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</si>
  <si>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</si>
  <si>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</si>
  <si>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</si>
  <si>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</si>
  <si>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</si>
  <si>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</si>
  <si>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</si>
  <si>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</si>
  <si>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</si>
  <si>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</si>
  <si>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</si>
  <si>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</si>
  <si>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</si>
  <si>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</si>
  <si>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</si>
  <si>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</si>
  <si>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</si>
  <si>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</si>
  <si>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</si>
  <si>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</si>
  <si>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</si>
  <si>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</si>
  <si>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</si>
  <si>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</si>
  <si>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</si>
  <si>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</si>
  <si>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</si>
  <si>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</si>
  <si>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</si>
  <si>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</si>
  <si>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</si>
  <si>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</si>
  <si>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</si>
  <si>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</si>
  <si>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</si>
  <si>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</si>
  <si>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</si>
  <si>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</si>
  <si>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</si>
  <si>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</si>
  <si>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</si>
  <si>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</si>
  <si>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</si>
  <si>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</si>
  <si>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</si>
  <si>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</si>
  <si>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</si>
  <si>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</si>
  <si>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</si>
  <si>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</si>
  <si>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</si>
  <si>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</si>
  <si>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</si>
  <si>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</si>
  <si>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</si>
  <si>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</si>
  <si>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</si>
  <si>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</si>
  <si>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</si>
  <si>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</si>
  <si>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</si>
  <si>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</si>
  <si>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</si>
  <si>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</si>
  <si>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</si>
  <si>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</si>
  <si>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</si>
  <si>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</si>
  <si>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</si>
  <si>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</si>
  <si>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</si>
  <si>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</si>
  <si>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</si>
  <si>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</si>
  <si>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</si>
  <si>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</si>
  <si>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</si>
  <si>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</si>
  <si>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</si>
  <si>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</si>
  <si>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</si>
  <si>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</si>
  <si>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</si>
  <si>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</si>
  <si>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</si>
  <si>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</si>
  <si>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</si>
  <si>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</si>
  <si>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</si>
  <si>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</si>
  <si>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</si>
  <si>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</si>
  <si>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</si>
  <si>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</si>
  <si>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</si>
  <si>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</si>
  <si>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</si>
  <si>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</si>
  <si>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</si>
  <si>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</si>
  <si>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</si>
  <si>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</si>
  <si>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</si>
  <si>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</si>
  <si>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</si>
  <si>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</si>
  <si>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</si>
  <si>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</si>
  <si>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</si>
  <si>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</si>
  <si>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</si>
  <si>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</si>
  <si>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</si>
  <si>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</si>
  <si>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</si>
  <si>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</si>
  <si>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</si>
  <si>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</si>
  <si>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</si>
  <si>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</si>
  <si>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</si>
  <si>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</si>
  <si>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</si>
  <si>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</si>
  <si>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</si>
  <si>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</si>
  <si>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</si>
  <si>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</si>
  <si>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</si>
  <si>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</si>
  <si>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</si>
  <si>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</si>
  <si>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</si>
  <si>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</si>
  <si>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</si>
  <si>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</si>
  <si>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</si>
  <si>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</si>
  <si>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</si>
  <si>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</si>
  <si>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</si>
  <si>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</si>
  <si>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</si>
  <si>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</si>
  <si>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</si>
  <si>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</si>
  <si>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</si>
  <si>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</si>
  <si>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</si>
  <si>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</si>
  <si>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</si>
  <si>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</si>
  <si>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</si>
  <si>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</si>
  <si>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</si>
  <si>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</si>
  <si>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</si>
  <si>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</si>
  <si>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</si>
  <si>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</si>
  <si>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</si>
  <si>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</si>
  <si>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</si>
  <si>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</si>
  <si>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</si>
  <si>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</si>
  <si>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</si>
  <si>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</si>
  <si>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</si>
  <si>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</si>
  <si>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</si>
  <si>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</si>
  <si>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</si>
  <si>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</si>
  <si>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</si>
  <si>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</si>
  <si>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</si>
  <si>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</si>
  <si>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</si>
  <si>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</si>
  <si>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</si>
  <si>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</si>
  <si>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</si>
  <si>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</si>
  <si>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</si>
  <si>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</si>
  <si>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</si>
  <si>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</si>
  <si>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</si>
  <si>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</si>
  <si>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</si>
  <si>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</si>
  <si>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</si>
  <si>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</si>
  <si>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</si>
  <si>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</si>
  <si>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</si>
  <si>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</si>
  <si>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</si>
  <si>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</si>
  <si>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</si>
  <si>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</si>
  <si>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</si>
  <si>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</si>
  <si>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</si>
  <si>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</si>
  <si>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</si>
  <si>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</si>
  <si>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</si>
  <si>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</si>
  <si>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</si>
  <si>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</si>
  <si>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</si>
  <si>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</si>
  <si>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</si>
  <si>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</si>
  <si>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</si>
  <si>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</si>
  <si>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</si>
  <si>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</si>
  <si>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</si>
  <si>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</si>
  <si>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</si>
  <si>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</si>
  <si>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</si>
  <si>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</si>
  <si>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</si>
  <si>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</si>
  <si>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</si>
  <si>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</si>
  <si>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</si>
  <si>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</si>
  <si>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</si>
  <si>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</si>
  <si>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</si>
  <si>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</si>
  <si>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</si>
  <si>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</si>
  <si>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</si>
  <si>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</si>
  <si>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</si>
  <si>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</si>
  <si>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</si>
  <si>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</si>
  <si>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</si>
  <si>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</si>
  <si>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</si>
  <si>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</si>
  <si>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</si>
  <si>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</si>
  <si>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</si>
  <si>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</si>
  <si>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</si>
  <si>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</si>
  <si>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</si>
  <si>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</si>
  <si>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</si>
  <si>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</si>
  <si>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</si>
  <si>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</si>
  <si>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</si>
  <si>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</si>
  <si>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</si>
  <si>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</si>
  <si>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</si>
  <si>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</si>
  <si>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</si>
  <si>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</si>
  <si>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</si>
  <si>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</si>
  <si>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</si>
  <si>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</si>
  <si>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</si>
  <si>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</si>
  <si>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</si>
  <si>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</si>
  <si>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</si>
  <si>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</si>
  <si>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</si>
  <si>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</si>
  <si>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</si>
  <si>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</si>
  <si>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</si>
  <si>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</si>
  <si>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</si>
  <si>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</si>
  <si>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</si>
  <si>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</si>
  <si>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</si>
  <si>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</si>
  <si>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</si>
  <si>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</si>
  <si>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</si>
  <si>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</si>
  <si>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</si>
  <si>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</si>
  <si>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</si>
  <si>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</si>
  <si>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</si>
  <si>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</si>
  <si>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</si>
  <si>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</si>
  <si>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</si>
  <si>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</si>
  <si>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</si>
  <si>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</si>
  <si>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</si>
  <si>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</si>
  <si>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</si>
  <si>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</si>
  <si>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</si>
  <si>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</si>
  <si>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</si>
  <si>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</si>
  <si>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</si>
  <si>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</si>
  <si>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</si>
  <si>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</si>
  <si>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</si>
  <si>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</si>
  <si>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</si>
  <si>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</si>
  <si>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</si>
  <si>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</si>
  <si>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</si>
  <si>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</si>
  <si>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</si>
  <si>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</si>
  <si>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</si>
  <si>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</si>
  <si>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</si>
  <si>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</si>
  <si>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</si>
  <si>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</si>
  <si>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</si>
  <si>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</si>
  <si>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</si>
  <si>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</si>
  <si>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</si>
  <si>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</si>
  <si>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</si>
  <si>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</si>
  <si>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</si>
  <si>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</si>
  <si>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</si>
  <si>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</si>
  <si>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</si>
  <si>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</si>
  <si>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</si>
  <si>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</si>
  <si>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</si>
  <si>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</si>
  <si>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</si>
  <si>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</si>
  <si>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</si>
  <si>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</si>
  <si>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</si>
  <si>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</si>
  <si>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</si>
  <si>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</si>
  <si>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</si>
  <si>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</si>
  <si>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</si>
  <si>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</si>
  <si>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</si>
  <si>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</si>
  <si>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</si>
  <si>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</si>
  <si>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</si>
  <si>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</si>
  <si>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</si>
  <si>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</si>
  <si>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</si>
  <si>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</si>
  <si>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</si>
  <si>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</si>
  <si>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</si>
  <si>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</si>
  <si>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</si>
  <si>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</si>
  <si>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</si>
  <si>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</si>
  <si>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</si>
  <si>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</si>
  <si>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</si>
  <si>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</si>
  <si>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</si>
  <si>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</si>
  <si>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</si>
  <si>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</si>
  <si>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</si>
  <si>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</si>
  <si>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</si>
  <si>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</si>
  <si>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</si>
  <si>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</si>
  <si>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</si>
  <si>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</si>
  <si>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</si>
  <si>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</si>
  <si>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</si>
  <si>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</si>
  <si>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</si>
  <si>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</si>
  <si>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</si>
  <si>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</si>
  <si>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</si>
  <si>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</si>
  <si>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</si>
  <si>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</si>
  <si>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</si>
  <si>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</si>
  <si>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</si>
  <si>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</si>
  <si>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</si>
  <si>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</si>
  <si>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</si>
  <si>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</si>
  <si>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</si>
  <si>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</si>
  <si>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</si>
  <si>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</si>
  <si>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</si>
  <si>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</si>
  <si>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</si>
  <si>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</si>
  <si>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</si>
  <si>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</si>
  <si>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</si>
  <si>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</si>
  <si>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</si>
  <si>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</si>
  <si>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</si>
  <si>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</si>
  <si>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</si>
  <si>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</si>
  <si>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</si>
  <si>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</si>
  <si>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</si>
  <si>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</si>
  <si>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</si>
  <si>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</si>
  <si>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</si>
  <si>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</si>
  <si>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</si>
  <si>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</si>
  <si>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</si>
  <si>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</si>
  <si>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</si>
  <si>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</si>
  <si>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</si>
  <si>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</si>
  <si>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</si>
  <si>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</si>
  <si>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</si>
  <si>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</si>
  <si>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</si>
  <si>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</si>
  <si>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</si>
  <si>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</si>
  <si>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</si>
  <si>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</si>
  <si>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</si>
  <si>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</si>
  <si>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</si>
  <si>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</si>
  <si>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</si>
  <si>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</si>
  <si>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</si>
  <si>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</si>
  <si>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</si>
  <si>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</si>
  <si>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</si>
  <si>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</si>
  <si>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</si>
  <si>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</si>
  <si>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</si>
  <si>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</si>
  <si>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</si>
  <si>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</si>
  <si>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</si>
  <si>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</si>
  <si>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</si>
  <si>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</si>
  <si>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</si>
  <si>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</si>
  <si>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</si>
  <si>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</si>
  <si>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</si>
  <si>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</si>
  <si>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</si>
  <si>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</si>
  <si>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</si>
  <si>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</si>
  <si>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</si>
  <si>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</si>
  <si>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</si>
  <si>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</si>
  <si>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</si>
  <si>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</si>
  <si>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</si>
  <si>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</si>
  <si>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</si>
  <si>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</si>
  <si>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</si>
  <si>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</si>
  <si>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</si>
  <si>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</si>
  <si>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</si>
  <si>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</si>
  <si>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</si>
  <si>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</si>
  <si>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</si>
  <si>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</si>
  <si>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</si>
  <si>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</si>
  <si>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</si>
  <si>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</si>
  <si>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</si>
  <si>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</si>
  <si>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</si>
  <si>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</si>
  <si>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</si>
  <si>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</si>
  <si>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</si>
  <si>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</si>
  <si>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</si>
  <si>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</si>
  <si>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</si>
  <si>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</si>
  <si>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</si>
  <si>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</si>
  <si>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</si>
  <si>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</si>
  <si>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</si>
  <si>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</si>
  <si>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</si>
  <si>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</si>
  <si>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</si>
  <si>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</si>
  <si>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</si>
  <si>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</si>
  <si>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</si>
  <si>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</si>
  <si>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</si>
  <si>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</si>
  <si>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</si>
  <si>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</si>
  <si>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</si>
  <si>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</si>
  <si>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</si>
  <si>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</si>
  <si>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</si>
  <si>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</si>
  <si>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</si>
  <si>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</si>
  <si>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</si>
  <si>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</si>
  <si>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</si>
  <si>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</si>
  <si>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</si>
  <si>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</si>
  <si>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</si>
  <si>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</si>
  <si>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</si>
  <si>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</si>
  <si>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</si>
  <si>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</si>
  <si>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</si>
  <si>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</si>
  <si>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</si>
  <si>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</si>
  <si>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</si>
  <si>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</si>
  <si>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</si>
  <si>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</si>
  <si>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</si>
  <si>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</si>
  <si>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</si>
  <si>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</si>
  <si>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</si>
  <si>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</si>
  <si>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</si>
  <si>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</si>
  <si>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</si>
  <si>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</si>
  <si>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</si>
  <si>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</si>
  <si>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</si>
  <si>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</si>
  <si>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</si>
  <si>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</si>
  <si>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</si>
  <si>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</si>
  <si>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</si>
  <si>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</si>
  <si>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</si>
  <si>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</si>
  <si>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</si>
  <si>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</si>
  <si>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</si>
  <si>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</si>
  <si>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</si>
  <si>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</si>
  <si>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</si>
  <si>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</si>
  <si>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</si>
  <si>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</si>
  <si>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</si>
  <si>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</si>
  <si>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</si>
  <si>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</si>
  <si>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</si>
  <si>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</si>
  <si>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</si>
  <si>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</si>
  <si>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</si>
  <si>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</si>
  <si>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</si>
  <si>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</si>
  <si>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</si>
  <si>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</si>
  <si>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</si>
  <si>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</si>
  <si>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</si>
  <si>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</si>
  <si>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</si>
  <si>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</si>
  <si>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</si>
  <si>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</si>
  <si>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</si>
  <si>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</si>
  <si>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</si>
  <si>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</si>
  <si>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</si>
  <si>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</si>
  <si>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</si>
  <si>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</si>
  <si>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</si>
  <si>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</si>
  <si>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</si>
  <si>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</si>
  <si>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</si>
  <si>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</si>
  <si>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</si>
  <si>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</si>
  <si>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</si>
  <si>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</si>
  <si>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</si>
  <si>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</si>
  <si>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</si>
  <si>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</si>
  <si>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</si>
  <si>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</si>
  <si>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</si>
  <si>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</si>
  <si>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</si>
  <si>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</si>
  <si>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</si>
  <si>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</si>
  <si>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</si>
  <si>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</si>
  <si>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</si>
  <si>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</si>
  <si>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</si>
  <si>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</si>
  <si>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</si>
  <si>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</si>
  <si>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</si>
  <si>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</si>
  <si>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</si>
  <si>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</si>
  <si>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</si>
  <si>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</si>
  <si>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</si>
  <si>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</si>
  <si>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</si>
  <si>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</si>
  <si>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</si>
  <si>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</si>
  <si>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</si>
  <si>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</si>
  <si>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</si>
  <si>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</si>
  <si>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</si>
  <si>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</si>
  <si>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</si>
  <si>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</si>
  <si>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</si>
  <si>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</si>
  <si>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</si>
  <si>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</si>
  <si>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</si>
  <si>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</si>
  <si>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</si>
  <si>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</si>
  <si>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</si>
  <si>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</si>
  <si>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</si>
  <si>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</si>
  <si>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</si>
  <si>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</si>
  <si>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</si>
  <si>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</si>
  <si>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</si>
  <si>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</si>
  <si>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</si>
  <si>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</si>
  <si>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</si>
  <si>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</si>
  <si>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</si>
  <si>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</si>
  <si>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</si>
  <si>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</si>
  <si>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</si>
  <si>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</si>
  <si>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</si>
  <si>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</si>
  <si>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</si>
  <si>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</si>
  <si>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</si>
  <si>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</si>
  <si>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</si>
  <si>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</si>
  <si>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</si>
  <si>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</si>
  <si>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</si>
  <si>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</si>
  <si>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</si>
  <si>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</si>
  <si>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</si>
  <si>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</si>
  <si>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</si>
  <si>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</si>
  <si>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</si>
  <si>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</si>
  <si>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</si>
  <si>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</si>
  <si>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</si>
  <si>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</si>
  <si>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</si>
  <si>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</si>
  <si>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</si>
  <si>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</si>
  <si>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</si>
  <si>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</si>
  <si>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</si>
  <si>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</si>
  <si>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</si>
  <si>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</si>
  <si>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</si>
  <si>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</si>
  <si>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</si>
  <si>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</si>
  <si>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</si>
  <si>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</si>
  <si>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</si>
  <si>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</si>
  <si>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</si>
  <si>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</si>
  <si>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</si>
  <si>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</si>
  <si>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</si>
  <si>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</si>
  <si>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</si>
  <si>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</si>
  <si>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</si>
  <si>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</si>
  <si>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</si>
  <si>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</si>
  <si>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</si>
  <si>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</si>
  <si>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</si>
  <si>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</si>
  <si>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</si>
  <si>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</si>
  <si>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</si>
  <si>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</si>
  <si>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</si>
  <si>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</si>
  <si>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</si>
  <si>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</si>
  <si>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</si>
  <si>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</si>
  <si>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</si>
  <si>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</si>
  <si>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</si>
  <si>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</si>
  <si>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</si>
  <si>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</si>
  <si>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</si>
  <si>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</si>
  <si>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</si>
  <si>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</si>
  <si>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</si>
  <si>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</si>
  <si>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</si>
  <si>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</si>
  <si>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</si>
  <si>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</si>
  <si>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</si>
  <si>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</si>
  <si>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</si>
  <si>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</si>
  <si>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</si>
  <si>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</si>
  <si>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</si>
  <si>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</si>
  <si>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</si>
  <si>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</si>
  <si>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</si>
  <si>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</si>
  <si>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</si>
  <si>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</si>
  <si>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</si>
  <si>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</si>
  <si>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</si>
  <si>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</si>
  <si>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</si>
  <si>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</si>
  <si>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</si>
  <si>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</si>
  <si>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</si>
  <si>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</si>
  <si>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</si>
  <si>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</si>
  <si>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</si>
  <si>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</si>
  <si>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</si>
  <si>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</si>
  <si>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</si>
  <si>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</si>
  <si>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</si>
  <si>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</si>
  <si>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</si>
  <si>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</si>
  <si>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</si>
  <si>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</si>
  <si>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</si>
  <si>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</si>
  <si>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</si>
  <si>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</si>
  <si>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</si>
  <si>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</si>
  <si>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</si>
  <si>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</si>
  <si>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</si>
  <si>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</si>
  <si>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</si>
  <si>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</si>
  <si>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</si>
  <si>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</si>
  <si>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</si>
  <si>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</si>
  <si>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</si>
  <si>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</si>
  <si>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</si>
  <si>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</si>
  <si>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</si>
  <si>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</si>
  <si>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</si>
  <si>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</si>
  <si>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</si>
  <si>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</si>
  <si>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</si>
  <si>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</si>
  <si>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</si>
  <si>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</si>
  <si>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</si>
  <si>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</si>
  <si>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</si>
  <si>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</si>
  <si>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</si>
  <si>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</si>
  <si>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</si>
  <si>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</si>
  <si>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</si>
  <si>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</si>
  <si>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</si>
  <si>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</si>
  <si>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</si>
  <si>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</si>
  <si>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</si>
  <si>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</si>
  <si>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</si>
  <si>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</si>
  <si>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</si>
  <si>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</si>
  <si>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</si>
  <si>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</si>
  <si>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</si>
  <si>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</si>
  <si>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</si>
  <si>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</si>
  <si>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</si>
  <si>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</si>
  <si>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</si>
  <si>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</si>
  <si>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</si>
  <si>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</si>
  <si>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</si>
  <si>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</si>
  <si>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</si>
  <si>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</si>
  <si>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</si>
  <si>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</si>
  <si>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</si>
  <si>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</si>
  <si>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</si>
  <si>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</si>
  <si>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</si>
  <si>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</si>
  <si>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</si>
  <si>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</si>
  <si>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</si>
  <si>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</si>
  <si>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</si>
  <si>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</si>
  <si>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</si>
  <si>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</si>
  <si>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</si>
  <si>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</si>
  <si>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</si>
  <si>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</si>
  <si>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</si>
  <si>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</si>
  <si>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</si>
  <si>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</si>
  <si>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</si>
  <si>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</si>
  <si>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</si>
  <si>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</si>
  <si>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</si>
  <si>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</si>
  <si>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</si>
  <si>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</si>
  <si>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</si>
  <si>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</si>
  <si>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</si>
  <si>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</si>
  <si>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</si>
  <si>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</si>
  <si>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</si>
  <si>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</si>
  <si>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</si>
  <si>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</si>
  <si>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</si>
  <si>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</si>
  <si>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</si>
  <si>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</si>
  <si>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</si>
  <si>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</si>
  <si>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</si>
  <si>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</si>
  <si>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</si>
  <si>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</si>
  <si>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</si>
  <si>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</si>
  <si>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</si>
  <si>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</si>
  <si>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</si>
  <si>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</si>
  <si>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</si>
  <si>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</si>
  <si>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</si>
  <si>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</si>
  <si>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</si>
  <si>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</si>
  <si>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</si>
  <si>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</si>
  <si>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</si>
  <si>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</si>
  <si>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</si>
  <si>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</si>
  <si>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</si>
  <si>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</si>
  <si>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</si>
  <si>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</si>
  <si>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</si>
  <si>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</si>
  <si>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</si>
  <si>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</si>
  <si>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</si>
  <si>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</si>
  <si>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</si>
  <si>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</si>
  <si>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</si>
  <si>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</si>
  <si>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</si>
  <si>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</si>
  <si>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</si>
  <si>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</si>
  <si>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</si>
  <si>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</si>
  <si>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</si>
  <si>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</si>
  <si>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</si>
  <si>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</si>
  <si>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</si>
  <si>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</si>
  <si>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</si>
  <si>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</si>
  <si>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</si>
  <si>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</si>
  <si>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</si>
  <si>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</si>
  <si>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</si>
  <si>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</si>
  <si>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</si>
  <si>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</si>
  <si>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</si>
  <si>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</si>
  <si>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</si>
  <si>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</si>
  <si>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</si>
  <si>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</si>
  <si>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</si>
  <si>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</si>
  <si>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</si>
  <si>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</si>
  <si>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</si>
  <si>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</si>
  <si>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</si>
  <si>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</si>
  <si>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</si>
  <si>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</si>
  <si>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</si>
  <si>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</si>
  <si>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</si>
  <si>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</si>
  <si>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</si>
  <si>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</si>
  <si>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</si>
  <si>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</si>
  <si>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</si>
  <si>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</si>
  <si>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</si>
  <si>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</si>
  <si>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</si>
  <si>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</si>
  <si>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</si>
  <si>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</si>
  <si>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</si>
  <si>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</si>
  <si>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</si>
  <si>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</si>
  <si>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</si>
  <si>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</si>
  <si>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</si>
  <si>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</si>
  <si>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</si>
  <si>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</si>
  <si>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</si>
  <si>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</si>
  <si>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</si>
  <si>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</si>
  <si>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</si>
  <si>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</si>
  <si>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</si>
  <si>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</si>
  <si>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</si>
  <si>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</si>
  <si>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</si>
  <si>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</si>
  <si>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</si>
  <si>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</si>
  <si>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</si>
  <si>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</si>
  <si>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</si>
  <si>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</si>
  <si>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</si>
  <si>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</si>
  <si>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</si>
  <si>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</si>
  <si>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</si>
  <si>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</si>
  <si>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</si>
  <si>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</si>
  <si>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</si>
  <si>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</si>
  <si>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</si>
  <si>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</si>
  <si>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</si>
  <si>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</si>
  <si>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</si>
  <si>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</si>
  <si>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</si>
  <si>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</si>
  <si>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</si>
  <si>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</si>
  <si>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</si>
  <si>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</si>
  <si>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</si>
  <si>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</si>
  <si>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</si>
  <si>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</si>
  <si>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</si>
  <si>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</si>
  <si>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</si>
  <si>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</si>
  <si>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</si>
  <si>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</si>
  <si>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</si>
  <si>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</si>
  <si>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</si>
  <si>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</si>
  <si>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</si>
  <si>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</si>
  <si>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</si>
  <si>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</si>
  <si>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</si>
  <si>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</si>
  <si>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</si>
  <si>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</si>
  <si>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</si>
  <si>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</si>
  <si>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</si>
  <si>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</si>
  <si>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</si>
  <si>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</si>
  <si>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</si>
  <si>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</si>
  <si>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</si>
  <si>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</si>
  <si>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</si>
  <si>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</si>
  <si>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</si>
  <si>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</si>
  <si>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</si>
  <si>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</si>
  <si>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</si>
  <si>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</si>
  <si>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</si>
  <si>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</si>
  <si>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</si>
  <si>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</si>
  <si>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</si>
  <si>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</si>
  <si>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</si>
  <si>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</si>
  <si>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</si>
  <si>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</si>
  <si>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</si>
  <si>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</si>
  <si>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</si>
  <si>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</si>
  <si>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</si>
  <si>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</si>
  <si>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</si>
  <si>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</si>
  <si>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</si>
  <si>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</si>
  <si>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</si>
  <si>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</si>
  <si>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</si>
  <si>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</si>
  <si>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</si>
  <si>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</si>
  <si>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</si>
  <si>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</si>
  <si>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</si>
  <si>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</si>
  <si>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</si>
  <si>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</si>
  <si>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</si>
  <si>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</si>
  <si>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</si>
  <si>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</si>
  <si>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</si>
  <si>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</si>
  <si>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</si>
  <si>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</si>
  <si>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</si>
  <si>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</si>
  <si>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</si>
  <si>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</si>
  <si>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</si>
  <si>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</si>
  <si>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</si>
  <si>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</si>
  <si>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</si>
  <si>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</si>
  <si>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</si>
  <si>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</si>
  <si>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</si>
  <si>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</si>
  <si>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</si>
  <si>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</si>
  <si>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</si>
  <si>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</si>
  <si>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</si>
  <si>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</si>
  <si>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</si>
  <si>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</si>
  <si>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</si>
  <si>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</si>
  <si>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</si>
  <si>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</si>
  <si>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</si>
  <si>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</si>
  <si>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</si>
  <si>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</si>
  <si>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</si>
  <si>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</si>
  <si>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</si>
  <si>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</si>
  <si>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</si>
  <si>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</si>
  <si>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</si>
  <si>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</si>
  <si>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</si>
  <si>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</si>
  <si>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</si>
  <si>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</si>
  <si>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</si>
  <si>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</si>
  <si>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</si>
  <si>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</si>
  <si>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</si>
  <si>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</si>
  <si>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</si>
  <si>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</si>
  <si>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</si>
  <si>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</si>
  <si>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</si>
  <si>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</si>
  <si>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</si>
  <si>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</si>
  <si>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</si>
  <si>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</si>
  <si>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</si>
  <si>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</si>
  <si>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</si>
  <si>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</si>
  <si>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</si>
  <si>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</si>
  <si>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</si>
  <si>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</si>
  <si>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</si>
  <si>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</si>
  <si>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</si>
  <si>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</si>
  <si>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</si>
  <si>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</si>
  <si>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</si>
  <si>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</si>
  <si>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</si>
  <si>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</si>
  <si>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</si>
  <si>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</si>
  <si>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</si>
  <si>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</si>
  <si>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</si>
  <si>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</si>
  <si>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</si>
  <si>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</si>
  <si>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</si>
  <si>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</si>
  <si>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</si>
  <si>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</si>
  <si>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</si>
  <si>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</si>
  <si>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</si>
  <si>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</si>
  <si>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</si>
  <si>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</si>
  <si>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</si>
  <si>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</si>
  <si>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</si>
  <si>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</si>
  <si>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</si>
  <si>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</si>
  <si>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</si>
  <si>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</si>
  <si>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</si>
  <si>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</si>
  <si>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</si>
  <si>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</si>
  <si>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</si>
  <si>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</si>
  <si>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</si>
  <si>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</si>
  <si>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</si>
  <si>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</si>
  <si>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</si>
  <si>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</si>
  <si>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</si>
  <si>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</si>
  <si>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</si>
  <si>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</si>
  <si>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</si>
  <si>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</si>
  <si>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</si>
  <si>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</si>
  <si>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</si>
  <si>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</si>
  <si>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</si>
  <si>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</si>
  <si>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</si>
  <si>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</si>
  <si>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</si>
  <si>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</si>
  <si>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</si>
  <si>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</si>
  <si>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</si>
  <si>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</si>
  <si>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</si>
  <si>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</si>
  <si>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</si>
  <si>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</si>
  <si>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</si>
  <si>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</si>
  <si>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</si>
  <si>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</si>
  <si>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</si>
  <si>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</si>
  <si>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</si>
  <si>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</si>
  <si>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</si>
  <si>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</si>
  <si>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</si>
  <si>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</si>
  <si>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</si>
  <si>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</si>
  <si>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</si>
  <si>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</si>
  <si>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</si>
  <si>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</si>
  <si>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</si>
  <si>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</si>
  <si>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</si>
  <si>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</si>
  <si>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</si>
  <si>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</si>
  <si>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</si>
  <si>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</si>
  <si>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</si>
  <si>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</si>
  <si>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</si>
  <si>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</si>
  <si>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</si>
  <si>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</si>
  <si>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</si>
  <si>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</si>
  <si>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</si>
  <si>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</si>
  <si>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</si>
  <si>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</si>
  <si>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</si>
  <si>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</si>
  <si>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</si>
  <si>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</si>
  <si>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</si>
  <si>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</si>
  <si>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</si>
  <si>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</si>
  <si>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</si>
  <si>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</si>
  <si>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</si>
  <si>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</si>
  <si>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</si>
  <si>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</si>
  <si>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</si>
  <si>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</si>
  <si>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</si>
  <si>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</si>
  <si>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</si>
  <si>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</si>
  <si>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</si>
  <si>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</si>
  <si>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</si>
  <si>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</si>
  <si>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</si>
  <si>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</si>
  <si>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</si>
  <si>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</si>
  <si>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</si>
  <si>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</si>
  <si>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</si>
  <si>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</si>
  <si>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</si>
  <si>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</si>
  <si>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</si>
  <si>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</si>
  <si>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</si>
  <si>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</si>
  <si>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</si>
  <si>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</si>
  <si>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</si>
  <si>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</si>
  <si>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</si>
  <si>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</si>
  <si>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</si>
  <si>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</si>
  <si>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</si>
  <si>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</si>
  <si>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</si>
  <si>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</si>
  <si>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</si>
  <si>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</si>
  <si>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</si>
  <si>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</si>
  <si>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</si>
  <si>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</si>
  <si>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</si>
  <si>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</si>
  <si>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</si>
  <si>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</si>
  <si>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</si>
  <si>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</si>
  <si>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</si>
  <si>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</si>
  <si>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</si>
  <si>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</si>
  <si>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</si>
  <si>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</si>
  <si>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</si>
  <si>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</si>
  <si>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</si>
  <si>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</si>
  <si>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</si>
  <si>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</si>
  <si>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</si>
  <si>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</si>
  <si>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</si>
  <si>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</si>
  <si>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</si>
  <si>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</si>
  <si>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</si>
  <si>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</si>
  <si>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</si>
  <si>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</si>
  <si>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</si>
  <si>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</si>
  <si>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</si>
  <si>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</si>
  <si>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</si>
  <si>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</si>
  <si>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</si>
  <si>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</si>
  <si>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</si>
  <si>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</si>
  <si>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</si>
  <si>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</si>
  <si>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</si>
  <si>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</si>
  <si>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</si>
  <si>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</si>
  <si>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</si>
  <si>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</si>
  <si>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</si>
  <si>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</si>
  <si>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</si>
  <si>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</si>
  <si>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</si>
  <si>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</si>
  <si>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</si>
  <si>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</si>
  <si>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</si>
  <si>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</si>
  <si>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</si>
  <si>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</si>
  <si>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</si>
  <si>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</si>
  <si>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</si>
  <si>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</si>
  <si>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</si>
  <si>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</si>
  <si>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</si>
  <si>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</si>
  <si>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</si>
  <si>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</si>
  <si>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</si>
  <si>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</si>
  <si>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</si>
  <si>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</si>
  <si>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</si>
  <si>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</si>
  <si>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</si>
  <si>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</si>
  <si>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</si>
  <si>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</si>
  <si>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</si>
  <si>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</si>
  <si>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</si>
  <si>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</si>
  <si>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</si>
  <si>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</si>
  <si>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</si>
  <si>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</si>
  <si>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</si>
  <si>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</si>
  <si>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</si>
  <si>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</si>
  <si>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</si>
  <si>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</si>
  <si>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</si>
  <si>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</si>
  <si>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</si>
  <si>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</si>
  <si>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</si>
  <si>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</si>
  <si>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</si>
  <si>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</si>
  <si>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</si>
  <si>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</si>
  <si>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</si>
  <si>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</si>
  <si>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</si>
  <si>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</si>
  <si>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</si>
  <si>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</si>
  <si>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</si>
  <si>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</si>
  <si>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</si>
  <si>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</si>
  <si>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</si>
  <si>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</si>
  <si>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</si>
  <si>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</si>
  <si>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</si>
  <si>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</si>
  <si>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</si>
  <si>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</si>
  <si>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</si>
  <si>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</si>
  <si>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</si>
  <si>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</si>
  <si>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</si>
  <si>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</si>
  <si>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</si>
  <si>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</si>
  <si>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</si>
  <si>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</si>
  <si>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</si>
  <si>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</si>
  <si>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</si>
  <si>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</si>
  <si>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</si>
  <si>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</si>
  <si>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</si>
  <si>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</si>
  <si>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</si>
  <si>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</si>
  <si>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</si>
  <si>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</si>
  <si>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</si>
  <si>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</si>
  <si>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</si>
  <si>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</si>
  <si>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</si>
  <si>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</si>
  <si>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</si>
  <si>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</si>
  <si>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</si>
  <si>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</si>
  <si>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</si>
  <si>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</si>
  <si>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</si>
  <si>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</si>
  <si>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</si>
  <si>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</si>
  <si>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</si>
  <si>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</si>
  <si>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</si>
  <si>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</si>
  <si>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</si>
  <si>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</si>
  <si>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</si>
  <si>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</si>
  <si>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</si>
  <si>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</si>
  <si>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</si>
  <si>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</si>
  <si>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</si>
  <si>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</si>
  <si>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</si>
  <si>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</si>
  <si>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</si>
  <si>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</si>
  <si>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</si>
  <si>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</si>
  <si>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</si>
  <si>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</si>
  <si>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</si>
  <si>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</si>
  <si>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</si>
  <si>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</si>
  <si>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</si>
  <si>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</si>
  <si>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</si>
  <si>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</si>
  <si>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</si>
  <si>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</si>
  <si>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</si>
  <si>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</si>
  <si>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</si>
  <si>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</si>
  <si>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</si>
  <si>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</si>
  <si>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</si>
  <si>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</si>
  <si>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</si>
  <si>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</si>
  <si>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</si>
  <si>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</si>
  <si>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</si>
  <si>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</si>
  <si>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</si>
  <si>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</si>
  <si>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</si>
  <si>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</si>
  <si>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</si>
  <si>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</si>
  <si>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</si>
  <si>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</si>
  <si>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</si>
  <si>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</si>
  <si>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</si>
  <si>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</si>
  <si>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</si>
  <si>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</si>
  <si>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</si>
  <si>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</si>
  <si>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</si>
  <si>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</si>
  <si>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</si>
  <si>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</si>
  <si>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</si>
  <si>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</si>
  <si>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</si>
  <si>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</si>
  <si>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</si>
  <si>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</si>
  <si>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</si>
  <si>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</si>
  <si>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</si>
  <si>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</si>
  <si>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</si>
  <si>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</si>
  <si>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</si>
  <si>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</si>
  <si>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</si>
  <si>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</si>
  <si>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</si>
  <si>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</si>
  <si>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</si>
  <si>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</si>
  <si>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</si>
  <si>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</si>
  <si>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</si>
  <si>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</si>
  <si>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</si>
  <si>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</si>
  <si>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</si>
  <si>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</si>
  <si>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</si>
  <si>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</si>
  <si>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</si>
  <si>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</si>
  <si>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</si>
  <si>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</si>
  <si>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</si>
  <si>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</si>
  <si>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</si>
  <si>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</si>
  <si>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</si>
  <si>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</si>
  <si>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</si>
  <si>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</si>
  <si>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</si>
  <si>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</si>
  <si>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</si>
  <si>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</si>
  <si>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</si>
  <si>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</si>
  <si>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</si>
  <si>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</si>
  <si>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</si>
  <si>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</si>
  <si>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</si>
  <si>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</si>
  <si>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</si>
  <si>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</si>
  <si>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</si>
  <si>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</si>
  <si>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</si>
  <si>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</si>
  <si>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</si>
  <si>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</si>
  <si>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</si>
  <si>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</si>
  <si>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</si>
  <si>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</si>
  <si>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</si>
  <si>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</si>
  <si>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</si>
  <si>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</si>
  <si>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</si>
  <si>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</si>
  <si>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</si>
  <si>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</si>
  <si>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</si>
  <si>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</si>
  <si>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</si>
  <si>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</si>
  <si>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</si>
  <si>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</si>
  <si>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</si>
  <si>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</si>
  <si>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</si>
  <si>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</si>
  <si>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</si>
  <si>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</si>
  <si>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</si>
  <si>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</si>
  <si>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</si>
  <si>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</si>
  <si>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</si>
  <si>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</si>
  <si>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</si>
  <si>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</si>
  <si>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</si>
  <si>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</si>
  <si>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</si>
  <si>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</si>
  <si>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</si>
  <si>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</si>
  <si>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</si>
  <si>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</si>
  <si>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</si>
  <si>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</si>
  <si>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</si>
  <si>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</si>
  <si>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</si>
  <si>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</si>
  <si>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</si>
  <si>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</si>
  <si>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</si>
  <si>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</si>
  <si>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</si>
  <si>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</si>
  <si>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</si>
  <si>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</si>
  <si>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</si>
  <si>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</si>
  <si>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</si>
  <si>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</si>
  <si>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</si>
  <si>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</si>
  <si>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</si>
  <si>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</si>
  <si>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</si>
  <si>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</si>
  <si>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</si>
  <si>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</si>
  <si>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</si>
  <si>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</si>
  <si>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</si>
  <si>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</si>
  <si>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</si>
  <si>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</si>
  <si>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</si>
  <si>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</si>
  <si>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</si>
  <si>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</si>
  <si>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</si>
  <si>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</si>
  <si>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</si>
  <si>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</si>
  <si>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</si>
  <si>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</si>
  <si>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</si>
  <si>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</si>
  <si>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</si>
  <si>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</si>
  <si>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</si>
  <si>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</si>
  <si>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</si>
  <si>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</si>
  <si>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</si>
  <si>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</si>
  <si>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</si>
  <si>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</si>
  <si>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</si>
  <si>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</si>
  <si>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</si>
  <si>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</si>
  <si>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</si>
  <si>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</si>
  <si>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</si>
  <si>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</si>
  <si>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</si>
  <si>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</si>
  <si>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</si>
  <si>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</si>
  <si>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</si>
  <si>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</si>
  <si>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</si>
  <si>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</si>
  <si>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</si>
  <si>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</si>
  <si>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</si>
  <si>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</si>
  <si>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</si>
  <si>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</si>
  <si>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</si>
  <si>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</si>
  <si>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</si>
  <si>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</si>
  <si>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</si>
  <si>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</si>
  <si>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</si>
  <si>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</si>
  <si>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</si>
  <si>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</si>
  <si>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</si>
  <si>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</si>
  <si>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</si>
  <si>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</si>
  <si>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</si>
  <si>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</si>
  <si>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</si>
  <si>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</si>
  <si>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</si>
  <si>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</si>
  <si>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</si>
  <si>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</si>
  <si>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</si>
  <si>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</si>
  <si>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</si>
  <si>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</si>
  <si>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</si>
  <si>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</si>
  <si>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</si>
  <si>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</si>
  <si>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</si>
  <si>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</si>
  <si>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</si>
  <si>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</si>
  <si>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</si>
  <si>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</si>
  <si>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</si>
  <si>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</si>
  <si>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</si>
  <si>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</si>
  <si>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</si>
  <si>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</si>
  <si>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</si>
  <si>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</si>
  <si>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</si>
  <si>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</si>
  <si>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</si>
  <si>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</si>
  <si>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</si>
  <si>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</si>
  <si>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</si>
  <si>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</si>
  <si>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</si>
  <si>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</si>
  <si>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</si>
  <si>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</si>
  <si>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</si>
  <si>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</si>
  <si>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</si>
  <si>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</si>
  <si>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</si>
  <si>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</si>
  <si>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</si>
  <si>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</si>
  <si>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</si>
  <si>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</si>
  <si>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</si>
  <si>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</si>
  <si>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</si>
  <si>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</si>
  <si>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</si>
  <si>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</si>
  <si>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</si>
  <si>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</si>
  <si>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</si>
  <si>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</si>
  <si>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</si>
  <si>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</si>
  <si>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</si>
  <si>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</si>
  <si>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</si>
  <si>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</si>
  <si>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</si>
  <si>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</si>
  <si>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</si>
  <si>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</si>
  <si>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</si>
  <si>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</si>
  <si>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</si>
  <si>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</si>
  <si>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</si>
  <si>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</si>
  <si>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</si>
  <si>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</si>
  <si>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</si>
  <si>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</si>
  <si>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</si>
  <si>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</si>
  <si>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</si>
  <si>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</si>
  <si>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</si>
  <si>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</si>
  <si>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</si>
  <si>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</si>
  <si>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</si>
  <si>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</si>
  <si>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</si>
  <si>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</si>
  <si>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</si>
  <si>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</si>
  <si>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</si>
  <si>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</si>
  <si>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</si>
  <si>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</si>
  <si>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</si>
  <si>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</si>
  <si>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</si>
  <si>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</si>
  <si>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</si>
  <si>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</si>
  <si>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</si>
  <si>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</si>
  <si>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</si>
  <si>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</si>
  <si>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</si>
  <si>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</si>
  <si>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</si>
  <si>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</si>
  <si>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</si>
  <si>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</si>
  <si>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</si>
  <si>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</si>
  <si>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</si>
  <si>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</si>
  <si>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</si>
  <si>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</si>
  <si>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</si>
  <si>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</si>
  <si>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</si>
  <si>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</si>
  <si>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</si>
  <si>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</si>
  <si>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</si>
  <si>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</si>
  <si>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</si>
  <si>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</si>
  <si>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</si>
  <si>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</si>
  <si>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</si>
  <si>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</si>
  <si>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</si>
  <si>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</si>
  <si>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</si>
  <si>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</si>
  <si>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</si>
  <si>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</si>
  <si>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</si>
  <si>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</si>
  <si>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</si>
  <si>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</si>
  <si>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</si>
  <si>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</si>
  <si>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</si>
  <si>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</si>
  <si>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</si>
  <si>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</si>
  <si>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</si>
  <si>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</si>
  <si>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</si>
  <si>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</si>
  <si>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</si>
  <si>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</si>
  <si>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</si>
  <si>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</si>
  <si>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</si>
  <si>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</si>
  <si>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</si>
  <si>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</si>
  <si>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</si>
  <si>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</si>
  <si>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</si>
  <si>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</si>
  <si>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</si>
  <si>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</si>
  <si>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</si>
  <si>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</si>
  <si>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</si>
  <si>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</si>
  <si>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</si>
  <si>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</si>
  <si>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</si>
  <si>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</si>
  <si>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</si>
  <si>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</si>
  <si>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</si>
  <si>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</si>
  <si>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</si>
  <si>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</si>
  <si>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</si>
  <si>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</si>
  <si>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</si>
  <si>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</si>
  <si>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</si>
  <si>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</si>
  <si>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</si>
  <si>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</si>
  <si>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</si>
  <si>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</si>
  <si>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</si>
  <si>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</si>
  <si>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</si>
  <si>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</si>
  <si>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</si>
  <si>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</si>
  <si>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</si>
  <si>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</si>
  <si>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</si>
  <si>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</si>
  <si>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</si>
  <si>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</si>
  <si>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</si>
  <si>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</si>
  <si>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</si>
  <si>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</si>
  <si>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</si>
  <si>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</si>
  <si>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</si>
  <si>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</si>
  <si>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</si>
  <si>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</si>
  <si>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</si>
  <si>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</si>
  <si>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</si>
  <si>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</si>
  <si>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</si>
  <si>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</si>
  <si>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</si>
  <si>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</si>
  <si>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</si>
  <si>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</si>
  <si>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</si>
  <si>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</si>
  <si>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</si>
  <si>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</si>
  <si>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</si>
  <si>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</si>
  <si>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</si>
  <si>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</si>
  <si>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</si>
  <si>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</si>
  <si>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</si>
  <si>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</si>
  <si>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</si>
  <si>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</si>
  <si>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</si>
  <si>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</si>
  <si>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</si>
  <si>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</si>
  <si>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</si>
  <si>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</si>
  <si>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</si>
  <si>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</si>
  <si>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</si>
  <si>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</si>
  <si>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</si>
  <si>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</si>
  <si>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</si>
  <si>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</si>
  <si>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</si>
  <si>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</si>
  <si>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</si>
  <si>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</si>
  <si>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</si>
  <si>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</si>
  <si>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</si>
  <si>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</si>
  <si>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</si>
  <si>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</si>
  <si>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</si>
  <si>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</si>
  <si>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</si>
  <si>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</si>
  <si>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</si>
  <si>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</si>
  <si>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</si>
  <si>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</si>
  <si>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</si>
  <si>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</si>
  <si>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</si>
  <si>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</si>
  <si>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</si>
  <si>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</si>
  <si>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</si>
  <si>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</si>
  <si>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</si>
  <si>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</si>
  <si>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</si>
  <si>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</si>
  <si>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</si>
  <si>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</si>
  <si>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</si>
  <si>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</si>
  <si>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</si>
  <si>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</si>
  <si>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</si>
  <si>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</si>
  <si>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</si>
  <si>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</si>
  <si>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</si>
  <si>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</si>
  <si>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</si>
  <si>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</si>
  <si>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</si>
  <si>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</si>
  <si>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</si>
  <si>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</si>
  <si>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</si>
  <si>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</si>
  <si>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</si>
  <si>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</si>
  <si>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</si>
  <si>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</si>
  <si>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</si>
  <si>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</si>
  <si>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</si>
  <si>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</si>
  <si>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</si>
  <si>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</si>
  <si>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</si>
  <si>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</si>
  <si>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</si>
  <si>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</si>
  <si>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</si>
  <si>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</si>
  <si>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</si>
  <si>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</si>
  <si>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</si>
  <si>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</si>
  <si>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</si>
  <si>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</si>
  <si>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</si>
  <si>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</si>
  <si>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</si>
  <si>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</si>
  <si>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</si>
  <si>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</si>
  <si>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</si>
  <si>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</si>
  <si>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</si>
  <si>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</si>
  <si>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</si>
  <si>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</si>
  <si>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</si>
  <si>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</si>
  <si>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</si>
  <si>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</si>
  <si>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</si>
  <si>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</si>
  <si>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</si>
  <si>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</si>
  <si>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</si>
  <si>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</si>
  <si>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</si>
  <si>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</si>
  <si>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</si>
  <si>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</si>
  <si>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</si>
  <si>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</si>
  <si>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</si>
  <si>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</si>
  <si>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</si>
  <si>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</si>
  <si>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</si>
  <si>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</si>
  <si>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</si>
  <si>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</si>
  <si>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</si>
  <si>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</si>
  <si>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</si>
  <si>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</si>
  <si>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</si>
  <si>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</si>
  <si>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</si>
  <si>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</si>
  <si>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</si>
  <si>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</si>
  <si>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</si>
  <si>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</si>
  <si>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</si>
  <si>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</si>
  <si>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</si>
  <si>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</si>
  <si>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</si>
  <si>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</si>
  <si>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</si>
  <si>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</si>
  <si>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</si>
  <si>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</si>
  <si>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</si>
  <si>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</si>
  <si>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</si>
  <si>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</si>
  <si>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</si>
  <si>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</si>
  <si>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</si>
  <si>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</si>
  <si>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</si>
  <si>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</si>
  <si>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</si>
  <si>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</si>
  <si>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</si>
  <si>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</si>
  <si>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</si>
  <si>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</si>
  <si>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</si>
  <si>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</si>
  <si>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</si>
  <si>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</si>
  <si>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</si>
  <si>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</si>
  <si>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</si>
  <si>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</si>
  <si>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</si>
  <si>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</si>
  <si>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</si>
  <si>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</si>
  <si>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</si>
  <si>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</si>
  <si>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</si>
  <si>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</si>
  <si>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</si>
  <si>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</si>
  <si>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</si>
  <si>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</si>
  <si>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</si>
  <si>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</si>
  <si>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</si>
  <si>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</si>
  <si>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</si>
  <si>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</si>
  <si>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</si>
  <si>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</si>
  <si>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</si>
  <si>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</si>
  <si>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</si>
  <si>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</si>
  <si>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</si>
  <si>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</si>
  <si>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</si>
  <si>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</si>
  <si>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</si>
  <si>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</si>
  <si>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</si>
  <si>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</si>
  <si>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</si>
  <si>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</si>
  <si>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</si>
  <si>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</si>
  <si>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</si>
  <si>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</si>
  <si>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</si>
  <si>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</si>
  <si>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</si>
  <si>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</si>
  <si>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</si>
  <si>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</si>
  <si>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</si>
  <si>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</si>
  <si>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</si>
  <si>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</si>
  <si>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</si>
  <si>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</si>
  <si>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</si>
  <si>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</si>
  <si>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</si>
  <si>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</si>
  <si>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</si>
  <si>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</si>
  <si>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</si>
  <si>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</si>
  <si>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</si>
  <si>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</si>
  <si>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</si>
  <si>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</si>
  <si>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</si>
  <si>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</si>
  <si>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</si>
  <si>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</si>
  <si>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</si>
  <si>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</si>
  <si>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</si>
  <si>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</si>
  <si>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</si>
  <si>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</si>
  <si>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</si>
  <si>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</si>
  <si>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</si>
  <si>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</si>
  <si>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</si>
  <si>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</si>
  <si>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</si>
  <si>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</si>
  <si>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</si>
  <si>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</si>
  <si>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</si>
  <si>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</si>
  <si>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</si>
  <si>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</si>
  <si>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</si>
  <si>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</si>
  <si>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</si>
  <si>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</si>
  <si>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</si>
  <si>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</si>
  <si>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</si>
  <si>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</si>
  <si>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</si>
  <si>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</si>
  <si>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</si>
  <si>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</si>
  <si>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</si>
  <si>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</si>
  <si>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</si>
  <si>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</si>
  <si>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</si>
  <si>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</si>
  <si>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</si>
  <si>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</si>
  <si>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</si>
  <si>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</si>
  <si>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</si>
  <si>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</si>
  <si>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</si>
  <si>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</si>
  <si>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</si>
  <si>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</si>
  <si>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</si>
  <si>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</si>
  <si>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</si>
  <si>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</si>
  <si>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</si>
  <si>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</si>
  <si>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</si>
  <si>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</si>
  <si>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</si>
  <si>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</si>
  <si>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</si>
  <si>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</si>
  <si>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</si>
  <si>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</si>
  <si>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</si>
  <si>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</si>
  <si>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</si>
  <si>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</si>
  <si>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</si>
  <si>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</si>
  <si>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</si>
  <si>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</si>
  <si>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</si>
  <si>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</si>
  <si>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</si>
  <si>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</si>
  <si>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</si>
  <si>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</si>
  <si>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</si>
  <si>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</si>
  <si>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</si>
  <si>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</si>
  <si>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</si>
  <si>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</si>
  <si>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</si>
  <si>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</si>
  <si>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</si>
  <si>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</si>
  <si>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</si>
  <si>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</si>
  <si>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</si>
  <si>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</si>
  <si>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</si>
  <si>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</si>
  <si>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</si>
  <si>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</si>
  <si>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</si>
  <si>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</si>
  <si>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</si>
  <si>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</si>
  <si>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</si>
  <si>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</si>
  <si>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</si>
  <si>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</si>
  <si>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</si>
  <si>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</si>
  <si>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</si>
  <si>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</si>
  <si>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</si>
  <si>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</si>
  <si>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</si>
  <si>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</si>
  <si>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</si>
  <si>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</si>
  <si>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</si>
  <si>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</si>
  <si>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</si>
  <si>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</si>
  <si>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</si>
  <si>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</si>
  <si>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</si>
  <si>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</si>
  <si>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</si>
  <si>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</si>
  <si>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</si>
  <si>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</si>
  <si>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</si>
  <si>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</si>
  <si>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</si>
  <si>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</si>
  <si>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</si>
  <si>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</si>
  <si>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</si>
  <si>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</si>
  <si>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</si>
  <si>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</si>
  <si>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</si>
  <si>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</si>
  <si>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</si>
  <si>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</si>
  <si>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</si>
  <si>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</si>
  <si>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</si>
  <si>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</si>
  <si>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</si>
  <si>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</si>
  <si>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</si>
  <si>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</si>
  <si>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</si>
  <si>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</si>
  <si>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</si>
  <si>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</si>
  <si>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</si>
  <si>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</si>
  <si>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</si>
  <si>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</si>
  <si>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</si>
  <si>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</si>
  <si>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</si>
  <si>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</si>
  <si>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</si>
  <si>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</si>
  <si>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</si>
  <si>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</si>
  <si>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</si>
  <si>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</si>
  <si>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</si>
  <si>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</si>
  <si>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</si>
  <si>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</si>
  <si>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</si>
  <si>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</si>
  <si>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</si>
  <si>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</si>
  <si>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</si>
  <si>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</si>
  <si>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</si>
  <si>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</si>
  <si>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</si>
  <si>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</si>
  <si>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</si>
  <si>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</si>
  <si>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</si>
  <si>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</si>
  <si>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</si>
  <si>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</si>
  <si>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</si>
  <si>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</si>
  <si>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</si>
  <si>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</si>
  <si>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</si>
  <si>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</si>
  <si>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</si>
  <si>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</si>
  <si>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</si>
  <si>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</si>
  <si>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</si>
  <si>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</si>
  <si>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</si>
  <si>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</si>
  <si>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</si>
  <si>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</si>
  <si>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</si>
  <si>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</si>
  <si>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</si>
  <si>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</si>
  <si>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</si>
  <si>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</si>
  <si>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</si>
  <si>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</si>
  <si>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</si>
  <si>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</si>
  <si>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</si>
  <si>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</si>
  <si>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</si>
  <si>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</si>
  <si>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</si>
  <si>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</si>
  <si>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</si>
  <si>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</si>
  <si>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</si>
  <si>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</si>
  <si>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</si>
  <si>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</si>
  <si>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</si>
  <si>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</si>
  <si>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</si>
  <si>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</si>
  <si>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</si>
  <si>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</si>
  <si>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</si>
  <si>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</si>
  <si>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</si>
  <si>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</si>
  <si>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</si>
  <si>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</si>
  <si>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</si>
  <si>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</si>
  <si>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</si>
  <si>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</si>
  <si>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</si>
  <si>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</si>
  <si>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</si>
  <si>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</si>
  <si>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</si>
  <si>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</si>
  <si>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</si>
  <si>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</si>
  <si>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</si>
  <si>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</si>
  <si>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</si>
  <si>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</si>
  <si>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</si>
  <si>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</si>
  <si>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</si>
  <si>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</si>
  <si>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</si>
  <si>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</si>
  <si>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</si>
  <si>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</si>
  <si>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</si>
  <si>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</si>
  <si>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</si>
  <si>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</si>
  <si>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</si>
  <si>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</si>
  <si>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</si>
  <si>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</si>
  <si>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</si>
  <si>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</si>
  <si>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</si>
  <si>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</si>
  <si>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</si>
  <si>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</si>
  <si>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</si>
  <si>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</si>
  <si>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</si>
  <si>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</si>
  <si>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</si>
  <si>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</si>
  <si>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</si>
  <si>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</si>
  <si>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</si>
  <si>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</si>
  <si>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</si>
  <si>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</si>
  <si>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</si>
  <si>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</si>
  <si>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</si>
  <si>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</si>
  <si>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</si>
  <si>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</si>
  <si>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</si>
  <si>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</si>
  <si>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</si>
  <si>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</si>
  <si>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</si>
  <si>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</si>
  <si>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</si>
  <si>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</si>
  <si>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</si>
  <si>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</si>
  <si>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</si>
  <si>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</si>
  <si>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</si>
  <si>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</si>
  <si>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</si>
  <si>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</si>
  <si>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</si>
  <si>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</si>
  <si>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</si>
  <si>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</si>
  <si>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</si>
  <si>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</si>
  <si>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</si>
  <si>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</si>
  <si>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</si>
  <si>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</si>
  <si>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</si>
  <si>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</si>
  <si>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</si>
  <si>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</si>
  <si>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</si>
  <si>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</si>
  <si>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</si>
  <si>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</si>
  <si>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</si>
  <si>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</si>
  <si>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</si>
  <si>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</si>
  <si>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</si>
  <si>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</si>
  <si>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</si>
  <si>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</si>
  <si>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</si>
  <si>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</si>
  <si>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</si>
  <si>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</si>
  <si>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</si>
  <si>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</si>
  <si>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</si>
  <si>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</si>
  <si>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</si>
  <si>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</si>
  <si>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</si>
  <si>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</si>
  <si>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</si>
  <si>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</si>
  <si>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</si>
  <si>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</si>
  <si>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</si>
  <si>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</si>
  <si>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</si>
  <si>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</si>
  <si>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</si>
  <si>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</si>
  <si>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</si>
  <si>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</si>
  <si>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</si>
  <si>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</si>
  <si>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</si>
  <si>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</si>
  <si>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</si>
  <si>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</si>
  <si>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</si>
  <si>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</si>
  <si>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</si>
  <si>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</si>
  <si>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</si>
  <si>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</si>
  <si>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</si>
  <si>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</si>
  <si>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</si>
  <si>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</si>
  <si>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</si>
  <si>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</si>
  <si>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</si>
  <si>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</si>
  <si>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</si>
  <si>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</si>
  <si>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</si>
  <si>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</si>
  <si>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</si>
  <si>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</si>
  <si>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</si>
  <si>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</si>
  <si>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</si>
  <si>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</si>
  <si>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</si>
  <si>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</si>
  <si>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</si>
  <si>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</si>
  <si>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</si>
  <si>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</si>
  <si>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</si>
  <si>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</si>
  <si>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</si>
  <si>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</si>
  <si>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</si>
  <si>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</si>
  <si>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</si>
  <si>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</si>
  <si>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</si>
  <si>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</si>
  <si>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</si>
  <si>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</si>
  <si>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</si>
  <si>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</si>
  <si>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</si>
  <si>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</si>
  <si>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</si>
  <si>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</si>
  <si>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</si>
  <si>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</si>
  <si>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</si>
  <si>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</si>
  <si>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</si>
  <si>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</si>
  <si>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</si>
  <si>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</si>
  <si>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</si>
  <si>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</si>
  <si>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</si>
  <si>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</si>
  <si>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</si>
  <si>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</si>
  <si>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</si>
  <si>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</si>
  <si>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</si>
  <si>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</si>
  <si>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</si>
  <si>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</si>
  <si>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</si>
  <si>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</si>
  <si>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</si>
  <si>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</si>
  <si>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</si>
  <si>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</si>
  <si>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</si>
  <si>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</si>
  <si>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</si>
  <si>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</si>
  <si>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</si>
  <si>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</si>
  <si>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</si>
  <si>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</si>
  <si>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</si>
  <si>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</si>
  <si>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</si>
  <si>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</si>
  <si>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</si>
  <si>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</si>
  <si>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</si>
  <si>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</si>
  <si>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</si>
  <si>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</si>
  <si>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</si>
  <si>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</si>
  <si>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</si>
  <si>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</si>
  <si>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</si>
  <si>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</si>
  <si>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</si>
  <si>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</si>
  <si>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</si>
  <si>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</si>
  <si>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</si>
  <si>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</si>
  <si>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</si>
  <si>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</si>
  <si>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</si>
  <si>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</si>
  <si>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</si>
  <si>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</si>
  <si>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</si>
  <si>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</si>
  <si>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</si>
  <si>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</si>
  <si>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</si>
  <si>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</si>
  <si>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</si>
  <si>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</si>
  <si>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</si>
  <si>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</si>
  <si>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</si>
  <si>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</si>
  <si>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</si>
  <si>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</si>
  <si>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</si>
  <si>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</si>
  <si>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</si>
  <si>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</si>
  <si>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</si>
  <si>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</si>
  <si>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</si>
  <si>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</si>
  <si>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</si>
  <si>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</si>
  <si>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</si>
  <si>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</si>
  <si>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</si>
  <si>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</si>
  <si>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</si>
  <si>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</si>
  <si>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</si>
  <si>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</si>
  <si>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</si>
  <si>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</si>
  <si>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</si>
  <si>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</si>
  <si>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</si>
  <si>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</si>
  <si>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</si>
  <si>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</si>
  <si>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</si>
  <si>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</si>
  <si>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</si>
  <si>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</si>
  <si>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</si>
  <si>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</si>
  <si>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</si>
  <si>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</si>
  <si>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</si>
  <si>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</si>
  <si>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</si>
  <si>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</si>
  <si>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</si>
  <si>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</si>
  <si>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</si>
  <si>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</si>
  <si>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</si>
  <si>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</si>
  <si>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</si>
  <si>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</si>
  <si>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</si>
  <si>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</si>
  <si>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</si>
  <si>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</si>
  <si>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</si>
  <si>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</si>
  <si>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</si>
  <si>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</si>
  <si>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</si>
  <si>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</si>
  <si>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</si>
  <si>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</si>
  <si>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</si>
  <si>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</si>
  <si>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</si>
  <si>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</si>
  <si>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</si>
  <si>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</si>
  <si>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</si>
  <si>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</si>
  <si>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</si>
  <si>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</si>
  <si>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</si>
  <si>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</si>
  <si>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</si>
  <si>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</si>
  <si>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</si>
  <si>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</si>
  <si>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</si>
  <si>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</si>
  <si>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</si>
  <si>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</si>
  <si>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</si>
  <si>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</si>
  <si>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</si>
  <si>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</si>
  <si>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</si>
  <si>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</si>
  <si>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</si>
  <si>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</si>
  <si>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</si>
  <si>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</si>
  <si>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</si>
  <si>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</si>
  <si>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</si>
  <si>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</si>
  <si>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</si>
  <si>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</si>
  <si>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</si>
  <si>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</si>
  <si>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</si>
  <si>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</si>
  <si>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</si>
  <si>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</si>
  <si>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</si>
  <si>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</si>
  <si>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</si>
  <si>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</si>
  <si>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</si>
  <si>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</si>
  <si>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</si>
  <si>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</si>
  <si>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</si>
  <si>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</si>
  <si>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</si>
  <si>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</si>
  <si>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</si>
  <si>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</si>
  <si>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</si>
  <si>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</si>
  <si>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</si>
  <si>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</si>
  <si>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</si>
  <si>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</si>
  <si>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</si>
  <si>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</si>
  <si>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</si>
  <si>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</si>
  <si>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</si>
  <si>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</si>
  <si>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</si>
  <si>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</si>
  <si>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</si>
  <si>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</si>
  <si>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</si>
  <si>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</si>
  <si>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</si>
  <si>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</si>
  <si>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</si>
  <si>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</si>
  <si>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</si>
  <si>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</si>
  <si>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</si>
  <si>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</si>
  <si>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</si>
  <si>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</si>
  <si>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</si>
  <si>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</si>
  <si>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</si>
  <si>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</si>
  <si>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</si>
  <si>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</si>
  <si>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</si>
  <si>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</si>
  <si>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</si>
  <si>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</si>
  <si>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</si>
  <si>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</si>
  <si>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</si>
  <si>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</si>
  <si>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</si>
  <si>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</si>
  <si>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</si>
  <si>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</si>
  <si>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</si>
  <si>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</si>
  <si>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</si>
  <si>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</si>
  <si>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</si>
  <si>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</si>
  <si>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</si>
  <si>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</si>
  <si>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</si>
  <si>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</si>
  <si>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</si>
  <si>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</si>
  <si>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</si>
  <si>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</si>
  <si>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</si>
  <si>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</si>
  <si>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</si>
  <si>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</si>
  <si>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</si>
  <si>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</si>
  <si>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</si>
  <si>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</si>
  <si>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</si>
  <si>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</si>
  <si>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</si>
  <si>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</si>
  <si>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</si>
  <si>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</si>
  <si>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</si>
  <si>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</si>
  <si>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</si>
  <si>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</si>
  <si>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</si>
  <si>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</si>
  <si>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</si>
  <si>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</si>
  <si>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</si>
  <si>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</si>
  <si>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</si>
  <si>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</si>
  <si>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</si>
  <si>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</si>
  <si>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</si>
  <si>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</si>
  <si>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</si>
  <si>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</si>
  <si>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</si>
  <si>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</si>
  <si>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</si>
  <si>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</si>
  <si>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</si>
  <si>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</si>
  <si>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</si>
  <si>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</si>
  <si>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</si>
  <si>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</si>
  <si>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</si>
  <si>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</si>
  <si>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</si>
  <si>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</si>
  <si>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</si>
  <si>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</si>
  <si>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</si>
  <si>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</si>
  <si>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</si>
  <si>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</si>
  <si>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</si>
  <si>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</si>
  <si>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</si>
  <si>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</si>
  <si>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</si>
  <si>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</si>
  <si>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</si>
  <si>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</si>
  <si>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</si>
  <si>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</si>
  <si>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</si>
  <si>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</si>
  <si>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</si>
  <si>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</si>
  <si>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</si>
  <si>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</si>
  <si>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</si>
  <si>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</si>
  <si>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</si>
  <si>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</si>
  <si>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</si>
  <si>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</si>
  <si>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</si>
  <si>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</si>
  <si>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</si>
  <si>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</si>
  <si>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</si>
  <si>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</si>
  <si>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</si>
  <si>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</si>
  <si>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</si>
  <si>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</si>
  <si>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</si>
  <si>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</si>
  <si>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</si>
  <si>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</si>
  <si>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</si>
  <si>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</si>
  <si>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</si>
  <si>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</si>
  <si>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</si>
  <si>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</si>
  <si>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</si>
  <si>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</si>
  <si>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</si>
  <si>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</si>
  <si>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</si>
  <si>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</si>
  <si>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</si>
  <si>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</si>
  <si>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</si>
  <si>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</si>
  <si>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</si>
  <si>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</si>
  <si>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</si>
  <si>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</si>
  <si>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</si>
  <si>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</si>
  <si>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</si>
  <si>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</si>
  <si>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</si>
  <si>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</si>
  <si>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</si>
  <si>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</si>
  <si>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</si>
  <si>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</si>
  <si>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</si>
  <si>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</si>
  <si>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</si>
  <si>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</si>
  <si>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</si>
  <si>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</si>
  <si>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</si>
  <si>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</si>
  <si>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</si>
  <si>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</si>
  <si>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</si>
  <si>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</si>
  <si>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</si>
  <si>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</si>
  <si>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</si>
  <si>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</si>
  <si>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</si>
  <si>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</si>
  <si>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</si>
  <si>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</si>
  <si>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</si>
  <si>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</si>
  <si>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</si>
  <si>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</si>
  <si>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</si>
  <si>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</si>
  <si>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</si>
  <si>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</si>
  <si>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</si>
  <si>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</si>
  <si>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</si>
  <si>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</si>
  <si>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</si>
  <si>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</si>
  <si>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</si>
  <si>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</si>
  <si>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</si>
  <si>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</si>
  <si>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</si>
  <si>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</si>
  <si>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</si>
  <si>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</si>
  <si>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</si>
  <si>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</si>
  <si>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</si>
  <si>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</si>
  <si>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</si>
  <si>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</si>
  <si>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</si>
  <si>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</si>
  <si>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</si>
  <si>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</si>
  <si>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</si>
  <si>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</si>
  <si>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</si>
  <si>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</si>
  <si>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</si>
  <si>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</si>
  <si>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</si>
  <si>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</si>
  <si>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</si>
  <si>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</si>
  <si>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</si>
  <si>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</si>
  <si>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</si>
  <si>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</si>
  <si>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</si>
  <si>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</si>
  <si>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</si>
  <si>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</si>
  <si>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</si>
  <si>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</si>
  <si>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</si>
  <si>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</si>
  <si>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</si>
  <si>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</si>
  <si>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</si>
  <si>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</si>
  <si>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</si>
  <si>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</si>
  <si>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</si>
  <si>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</si>
  <si>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</si>
  <si>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</si>
  <si>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</si>
  <si>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</si>
  <si>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</si>
  <si>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</si>
  <si>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</si>
  <si>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</si>
  <si>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</si>
  <si>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</si>
  <si>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</si>
  <si>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</si>
  <si>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</si>
  <si>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</si>
  <si>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</si>
  <si>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</si>
  <si>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</si>
  <si>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</si>
  <si>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</si>
  <si>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</si>
  <si>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</si>
  <si>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</si>
  <si>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</si>
  <si>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</si>
  <si>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</si>
  <si>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</si>
  <si>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</si>
  <si>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</si>
  <si>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</si>
  <si>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</si>
  <si>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</si>
  <si>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</si>
  <si>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</si>
  <si>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</si>
  <si>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</si>
  <si>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</si>
  <si>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</si>
  <si>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</si>
  <si>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</si>
  <si>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</si>
  <si>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</si>
  <si>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</si>
  <si>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</si>
  <si>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</si>
  <si>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</si>
  <si>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</si>
  <si>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</si>
  <si>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</si>
  <si>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</si>
  <si>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</si>
  <si>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</si>
  <si>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</si>
  <si>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</si>
  <si>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</si>
  <si>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</si>
  <si>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</si>
  <si>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</si>
  <si>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</si>
  <si>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</si>
  <si>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</si>
  <si>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</si>
  <si>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</si>
  <si>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</si>
  <si>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</si>
  <si>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</si>
  <si>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</si>
  <si>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</si>
  <si>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</si>
  <si>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</si>
  <si>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</si>
  <si>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</si>
  <si>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</si>
  <si>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</si>
  <si>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</si>
  <si>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</si>
  <si>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</si>
  <si>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</si>
  <si>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</si>
  <si>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</si>
  <si>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</si>
  <si>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</si>
  <si>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</si>
  <si>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</si>
  <si>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</si>
  <si>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</si>
  <si>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</si>
  <si>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</si>
  <si>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</si>
  <si>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</si>
  <si>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</si>
  <si>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</si>
  <si>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</si>
  <si>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</si>
  <si>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</si>
  <si>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</si>
  <si>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</si>
  <si>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</si>
  <si>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</si>
  <si>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</si>
  <si>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</si>
  <si>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</si>
  <si>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</si>
  <si>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</si>
  <si>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</si>
  <si>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</si>
  <si>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</si>
  <si>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</si>
  <si>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</si>
  <si>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</si>
  <si>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</si>
  <si>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</si>
  <si>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</si>
  <si>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</si>
  <si>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</si>
  <si>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</si>
  <si>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</si>
  <si>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</si>
  <si>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</si>
  <si>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</si>
  <si>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</si>
  <si>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</si>
  <si>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</si>
  <si>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</si>
  <si>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</si>
  <si>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</si>
  <si>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</si>
  <si>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</si>
  <si>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</si>
  <si>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</si>
  <si>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</si>
  <si>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</si>
  <si>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</si>
  <si>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</si>
  <si>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</si>
  <si>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</si>
  <si>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</si>
  <si>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</si>
  <si>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</si>
  <si>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</si>
  <si>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</si>
  <si>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</si>
  <si>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</si>
  <si>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</si>
  <si>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</si>
  <si>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</si>
  <si>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</si>
  <si>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</si>
  <si>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</si>
  <si>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</si>
  <si>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</si>
  <si>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</si>
  <si>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</si>
  <si>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</si>
  <si>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</si>
  <si>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</si>
  <si>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</si>
  <si>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</si>
  <si>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</si>
  <si>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</si>
  <si>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</si>
  <si>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</si>
  <si>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</si>
  <si>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</si>
  <si>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</si>
  <si>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</si>
  <si>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</si>
  <si>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</si>
  <si>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</si>
  <si>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</si>
  <si>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</si>
  <si>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</si>
  <si>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</si>
  <si>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</si>
  <si>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</si>
  <si>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</si>
  <si>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</si>
  <si>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</si>
  <si>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</si>
  <si>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</si>
  <si>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</si>
  <si>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</si>
  <si>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</si>
  <si>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</si>
  <si>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</si>
  <si>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</si>
  <si>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</si>
  <si>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</si>
  <si>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</si>
  <si>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</si>
  <si>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</si>
  <si>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</si>
  <si>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</si>
  <si>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</si>
  <si>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</si>
  <si>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</si>
  <si>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</si>
  <si>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</si>
  <si>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</si>
  <si>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</si>
  <si>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</si>
  <si>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</si>
  <si>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</si>
  <si>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</si>
  <si>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</si>
  <si>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</si>
  <si>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</si>
  <si>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</si>
  <si>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</si>
  <si>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</si>
  <si>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</si>
  <si>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</si>
  <si>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</si>
  <si>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</si>
  <si>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</si>
  <si>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</si>
  <si>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</si>
  <si>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</si>
  <si>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</si>
  <si>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</si>
  <si>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</si>
  <si>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</si>
  <si>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</si>
  <si>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</si>
  <si>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</si>
  <si>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</si>
  <si>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</si>
  <si>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</si>
  <si>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</si>
  <si>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</si>
  <si>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</si>
  <si>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</si>
  <si>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</si>
  <si>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</si>
  <si>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</si>
  <si>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</si>
  <si>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</si>
  <si>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</si>
  <si>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</si>
  <si>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</si>
  <si>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</si>
  <si>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</si>
  <si>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</si>
  <si>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</si>
  <si>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</si>
  <si>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</si>
  <si>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</si>
  <si>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</si>
  <si>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</si>
  <si>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</si>
  <si>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</si>
  <si>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</si>
  <si>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</si>
  <si>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</si>
  <si>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</si>
  <si>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</si>
  <si>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</si>
  <si>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</si>
  <si>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</si>
  <si>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</si>
  <si>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</si>
  <si>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</si>
  <si>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</si>
  <si>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</si>
  <si>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</si>
  <si>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</si>
  <si>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</si>
  <si>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</si>
  <si>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</si>
  <si>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</si>
  <si>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</si>
  <si>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</si>
  <si>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</si>
  <si>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</si>
  <si>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</si>
  <si>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</si>
  <si>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</si>
  <si>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</si>
  <si>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</si>
  <si>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</si>
  <si>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</si>
  <si>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</si>
  <si>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</si>
  <si>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</si>
  <si>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</si>
  <si>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</si>
  <si>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</si>
  <si>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</si>
  <si>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</si>
  <si>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</si>
  <si>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</si>
  <si>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</si>
  <si>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</si>
  <si>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</si>
  <si>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</si>
  <si>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</si>
  <si>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</si>
  <si>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</si>
  <si>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</si>
  <si>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</si>
  <si>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</si>
  <si>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</si>
  <si>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</si>
  <si>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</si>
  <si>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</si>
  <si>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</si>
  <si>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</si>
  <si>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</si>
  <si>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</si>
  <si>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</si>
  <si>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</si>
  <si>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</si>
  <si>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</si>
  <si>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</si>
  <si>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</si>
  <si>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</si>
  <si>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</si>
  <si>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</si>
  <si>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</si>
  <si>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</si>
  <si>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</si>
  <si>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</si>
  <si>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</si>
  <si>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</si>
  <si>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</si>
  <si>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</si>
  <si>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</si>
  <si>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</si>
  <si>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</si>
  <si>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</si>
  <si>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</si>
  <si>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</si>
  <si>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</si>
  <si>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</si>
  <si>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</si>
  <si>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</si>
  <si>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</si>
  <si>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</si>
  <si>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</si>
  <si>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</si>
  <si>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</si>
  <si>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</si>
  <si>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</si>
  <si>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</si>
  <si>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</si>
  <si>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</si>
  <si>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</si>
  <si>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</si>
  <si>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</si>
  <si>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</si>
  <si>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</si>
  <si>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</si>
  <si>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</si>
  <si>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</si>
  <si>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</si>
  <si>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</si>
  <si>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</si>
  <si>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</si>
  <si>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</si>
  <si>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</si>
  <si>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</si>
  <si>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</si>
  <si>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</si>
  <si>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</si>
  <si>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</si>
  <si>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</si>
  <si>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</si>
  <si>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</si>
  <si>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</si>
  <si>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</si>
  <si>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</si>
  <si>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</si>
  <si>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</si>
  <si>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</si>
  <si>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</si>
  <si>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</si>
  <si>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</si>
  <si>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</si>
  <si>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</si>
  <si>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</si>
  <si>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</si>
  <si>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</si>
  <si>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</si>
  <si>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</si>
  <si>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</si>
  <si>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</si>
  <si>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</si>
  <si>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</si>
  <si>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</si>
  <si>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</si>
  <si>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</si>
  <si>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</si>
  <si>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</si>
  <si>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</si>
  <si>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</si>
  <si>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</si>
  <si>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</si>
  <si>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</si>
  <si>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</si>
  <si>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</si>
  <si>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</si>
  <si>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</si>
  <si>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</si>
  <si>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</si>
  <si>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</si>
  <si>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</si>
  <si>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</si>
  <si>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</si>
  <si>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</si>
  <si>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</si>
  <si>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</si>
  <si>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</si>
  <si>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</si>
  <si>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</si>
  <si>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</si>
  <si>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</si>
  <si>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</si>
  <si>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</si>
  <si>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</si>
  <si>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</si>
  <si>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</si>
  <si>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</si>
  <si>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</si>
  <si>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</si>
  <si>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</si>
  <si>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</si>
  <si>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</si>
  <si>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</si>
  <si>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</si>
  <si>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</si>
  <si>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</si>
  <si>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</si>
  <si>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</si>
  <si>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</si>
  <si>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</si>
  <si>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</si>
  <si>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</si>
  <si>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</si>
  <si>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</si>
  <si>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</si>
  <si>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</si>
  <si>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</si>
  <si>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</si>
  <si>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</si>
  <si>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</si>
  <si>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</si>
  <si>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</si>
  <si>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</si>
  <si>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</si>
  <si>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</si>
  <si>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</si>
  <si>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</si>
  <si>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</si>
  <si>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</si>
  <si>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</si>
  <si>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</si>
  <si>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</si>
  <si>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</si>
  <si>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</si>
  <si>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</si>
  <si>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</si>
  <si>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</si>
  <si>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</si>
  <si>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</si>
  <si>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</si>
  <si>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</si>
  <si>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</si>
  <si>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</si>
  <si>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</si>
  <si>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</si>
  <si>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</si>
  <si>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</si>
  <si>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</si>
  <si>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</si>
  <si>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</si>
  <si>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</si>
  <si>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</si>
  <si>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</si>
  <si>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</si>
  <si>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</si>
  <si>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</si>
  <si>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</si>
  <si>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</si>
  <si>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</si>
  <si>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</si>
  <si>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</si>
  <si>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</si>
  <si>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</si>
  <si>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</si>
  <si>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</si>
  <si>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</si>
  <si>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</si>
  <si>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</si>
  <si>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</si>
  <si>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</si>
  <si>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</si>
  <si>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</si>
  <si>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</si>
  <si>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</si>
  <si>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</si>
  <si>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</si>
  <si>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</si>
  <si>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</si>
  <si>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</si>
  <si>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</si>
  <si>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</si>
  <si>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</si>
  <si>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</si>
  <si>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</si>
  <si>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</si>
  <si>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</si>
  <si>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</si>
  <si>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</si>
  <si>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</si>
  <si>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</si>
  <si>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</si>
  <si>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</si>
  <si>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</si>
  <si>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</si>
  <si>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</si>
  <si>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</si>
  <si>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</si>
  <si>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</si>
  <si>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</si>
  <si>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</si>
  <si>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</si>
  <si>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</si>
  <si>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</si>
  <si>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</si>
  <si>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</si>
  <si>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</si>
  <si>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</si>
  <si>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</si>
  <si>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</si>
  <si>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</si>
  <si>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</si>
  <si>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</si>
  <si>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</si>
  <si>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</si>
  <si>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</si>
  <si>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</si>
  <si>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</si>
  <si>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</si>
  <si>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</si>
  <si>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</si>
  <si>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</si>
  <si>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</si>
  <si>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</si>
  <si>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</si>
  <si>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</si>
  <si>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</si>
  <si>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</si>
  <si>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</si>
  <si>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</si>
  <si>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</si>
  <si>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</si>
  <si>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</si>
  <si>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</si>
  <si>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</si>
  <si>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</si>
  <si>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</si>
  <si>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</si>
  <si>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</si>
  <si>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</si>
  <si>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</si>
  <si>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</si>
  <si>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</si>
  <si>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</si>
  <si>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</si>
  <si>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</si>
  <si>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</si>
  <si>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</si>
  <si>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</si>
  <si>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</si>
  <si>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</si>
  <si>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</si>
  <si>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</si>
  <si>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</si>
  <si>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</si>
  <si>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</si>
  <si>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</si>
  <si>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</si>
  <si>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</si>
  <si>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</si>
  <si>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</si>
  <si>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</si>
  <si>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</si>
  <si>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</si>
  <si>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</si>
  <si>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</si>
  <si>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</si>
  <si>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</si>
  <si>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</si>
  <si>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</si>
  <si>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</si>
  <si>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</si>
  <si>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</si>
  <si>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</si>
  <si>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</si>
  <si>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</si>
  <si>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</si>
  <si>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</si>
  <si>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</si>
  <si>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</si>
  <si>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</si>
  <si>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</si>
  <si>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</si>
  <si>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</si>
  <si>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</si>
  <si>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</si>
  <si>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</si>
  <si>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</si>
  <si>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</si>
  <si>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</si>
  <si>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</si>
  <si>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</si>
  <si>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</si>
  <si>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</si>
  <si>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</si>
  <si>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</si>
  <si>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</si>
  <si>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</si>
  <si>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</si>
  <si>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</si>
  <si>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</si>
  <si>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</si>
  <si>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</si>
  <si>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</si>
  <si>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</si>
  <si>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</si>
  <si>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</si>
  <si>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</si>
  <si>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</si>
  <si>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</si>
  <si>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</si>
  <si>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</si>
  <si>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</si>
  <si>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</si>
  <si>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</si>
  <si>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</si>
  <si>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</si>
  <si>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</si>
  <si>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</si>
  <si>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</si>
  <si>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</si>
  <si>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</si>
  <si>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</si>
  <si>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</si>
  <si>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</si>
  <si>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</si>
  <si>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</si>
  <si>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</si>
  <si>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</si>
  <si>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</si>
  <si>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</si>
  <si>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</si>
  <si>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</si>
  <si>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</si>
  <si>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</si>
  <si>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</si>
  <si>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</si>
  <si>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</si>
  <si>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</si>
  <si>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</si>
  <si>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</si>
  <si>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</si>
  <si>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</si>
  <si>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</si>
  <si>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</si>
  <si>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</si>
  <si>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</si>
  <si>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</si>
  <si>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</si>
  <si>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</si>
  <si>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</si>
  <si>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</si>
  <si>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</si>
  <si>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</si>
  <si>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</si>
  <si>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</si>
  <si>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</si>
  <si>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</si>
  <si>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</si>
  <si>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</si>
  <si>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</si>
  <si>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</si>
  <si>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</si>
  <si>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</si>
  <si>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</si>
  <si>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</si>
  <si>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</si>
  <si>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</si>
  <si>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</si>
  <si>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</si>
  <si>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</si>
  <si>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</si>
  <si>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</si>
  <si>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</si>
  <si>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</si>
  <si>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</si>
  <si>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</si>
  <si>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</si>
  <si>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</si>
  <si>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</si>
  <si>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</si>
  <si>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</si>
  <si>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</si>
  <si>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</si>
  <si>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</si>
  <si>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</si>
  <si>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</si>
  <si>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</si>
  <si>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</si>
  <si>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</si>
  <si>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</si>
  <si>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</si>
  <si>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</si>
  <si>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</si>
  <si>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</si>
  <si>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</si>
  <si>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</si>
  <si>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</si>
  <si>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</si>
  <si>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</si>
  <si>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</si>
  <si>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</si>
  <si>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</si>
  <si>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</si>
  <si>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</si>
  <si>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</si>
  <si>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</si>
  <si>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</si>
  <si>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</si>
  <si>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</si>
  <si>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</si>
  <si>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</si>
  <si>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</si>
  <si>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</si>
  <si>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</si>
  <si>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</si>
  <si>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</si>
  <si>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</si>
  <si>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</si>
  <si>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</si>
  <si>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</si>
  <si>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</si>
  <si>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</si>
  <si>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</si>
  <si>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</si>
  <si>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</si>
  <si>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</si>
  <si>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</si>
  <si>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</si>
  <si>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</si>
  <si>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</si>
  <si>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</si>
  <si>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</si>
  <si>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</si>
  <si>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</si>
  <si>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</si>
  <si>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</si>
  <si>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</si>
  <si>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</si>
  <si>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</si>
  <si>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</si>
  <si>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</si>
  <si>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</si>
  <si>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</si>
  <si>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</si>
  <si>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</si>
  <si>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</si>
  <si>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</si>
  <si>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</si>
  <si>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</si>
  <si>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</si>
  <si>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</si>
  <si>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</si>
  <si>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</si>
  <si>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</si>
  <si>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</si>
  <si>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</si>
  <si>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</si>
  <si>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</si>
  <si>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</si>
  <si>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</si>
  <si>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</si>
  <si>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</si>
  <si>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</si>
  <si>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</si>
  <si>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</si>
  <si>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</si>
  <si>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</si>
  <si>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</si>
  <si>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</si>
  <si>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</si>
  <si>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</si>
  <si>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</si>
  <si>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</si>
  <si>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</si>
  <si>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</si>
  <si>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</si>
  <si>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</si>
  <si>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</si>
  <si>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</si>
  <si>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</si>
  <si>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</si>
  <si>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</si>
  <si>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</si>
  <si>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</si>
  <si>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</si>
  <si>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</si>
  <si>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</si>
  <si>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</si>
  <si>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</si>
  <si>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</si>
  <si>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</si>
  <si>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</si>
  <si>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</si>
  <si>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</si>
  <si>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</si>
  <si>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</si>
  <si>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</si>
  <si>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</si>
  <si>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</si>
  <si>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</si>
  <si>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</si>
  <si>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</si>
  <si>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</si>
  <si>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</si>
  <si>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</si>
  <si>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</si>
  <si>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</si>
  <si>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</si>
  <si>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</si>
  <si>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</si>
  <si>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</si>
  <si>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</si>
  <si>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</si>
  <si>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</si>
  <si>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</si>
  <si>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</si>
  <si>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</si>
  <si>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</si>
  <si>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</si>
  <si>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</si>
  <si>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</si>
  <si>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</si>
  <si>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</si>
  <si>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</si>
  <si>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</si>
  <si>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</si>
  <si>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</si>
  <si>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</si>
  <si>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</si>
  <si>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</si>
  <si>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</si>
  <si>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</si>
  <si>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</si>
  <si>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</si>
  <si>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</si>
  <si>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</si>
  <si>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</si>
  <si>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</si>
  <si>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</si>
  <si>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</si>
  <si>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</si>
  <si>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</si>
  <si>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</si>
  <si>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</si>
  <si>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</si>
  <si>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</si>
  <si>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</si>
  <si>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</si>
  <si>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</si>
  <si>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</si>
  <si>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</si>
  <si>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</si>
  <si>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</si>
  <si>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</si>
  <si>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</si>
  <si>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</si>
  <si>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</si>
  <si>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</si>
  <si>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</si>
  <si>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</si>
  <si>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</si>
  <si>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</si>
  <si>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</si>
  <si>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</si>
  <si>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</si>
  <si>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</si>
  <si>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</si>
  <si>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</si>
  <si>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</si>
  <si>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</si>
  <si>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</si>
  <si>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</si>
  <si>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</si>
  <si>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</si>
  <si>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</si>
  <si>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</si>
  <si>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</si>
  <si>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</si>
  <si>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</si>
  <si>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</si>
  <si>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</si>
  <si>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</si>
  <si>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</si>
  <si>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</si>
  <si>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</si>
  <si>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</si>
  <si>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</si>
  <si>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</si>
  <si>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</si>
  <si>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</si>
  <si>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</si>
  <si>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</si>
  <si>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</si>
  <si>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</si>
  <si>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</si>
  <si>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</si>
  <si>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</si>
  <si>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</si>
  <si>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</si>
  <si>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</si>
  <si>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</si>
  <si>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</si>
  <si>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</si>
  <si>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</si>
  <si>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</si>
  <si>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</si>
  <si>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</si>
  <si>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</si>
  <si>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</si>
  <si>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</si>
  <si>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</si>
  <si>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</si>
  <si>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</si>
  <si>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</si>
  <si>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</si>
  <si>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</si>
  <si>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</si>
  <si>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</si>
  <si>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</si>
  <si>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</si>
  <si>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</si>
  <si>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</si>
  <si>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</si>
  <si>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</si>
  <si>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</si>
  <si>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</si>
  <si>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</si>
  <si>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</si>
  <si>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</si>
  <si>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</si>
  <si>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</si>
  <si>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</si>
  <si>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</si>
  <si>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</si>
  <si>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</si>
  <si>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</si>
  <si>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</si>
  <si>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</si>
  <si>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</si>
  <si>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</si>
  <si>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</si>
  <si>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</si>
  <si>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</si>
  <si>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</si>
  <si>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</si>
  <si>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</si>
  <si>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</si>
  <si>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</si>
  <si>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</si>
  <si>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</si>
  <si>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</si>
  <si>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</si>
  <si>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</si>
  <si>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</si>
  <si>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</si>
  <si>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</si>
  <si>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</si>
  <si>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</si>
  <si>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</si>
  <si>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</si>
  <si>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</si>
  <si>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</si>
  <si>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</si>
  <si>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</si>
  <si>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</si>
  <si>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</si>
  <si>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</si>
  <si>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</si>
  <si>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</si>
  <si>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</si>
  <si>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</si>
  <si>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</si>
  <si>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</si>
  <si>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</si>
  <si>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</si>
  <si>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</si>
  <si>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</si>
  <si>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</si>
  <si>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</si>
  <si>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</si>
  <si>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</si>
  <si>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</si>
  <si>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</si>
  <si>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</si>
  <si>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</si>
  <si>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</si>
  <si>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</si>
  <si>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</si>
  <si>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</si>
  <si>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</si>
  <si>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</si>
  <si>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</si>
  <si>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</si>
  <si>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</si>
  <si>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</si>
  <si>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</si>
  <si>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</si>
  <si>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</si>
  <si>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</si>
  <si>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</si>
  <si>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</si>
  <si>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</si>
  <si>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</si>
  <si>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</si>
  <si>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</si>
  <si>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</si>
  <si>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</si>
  <si>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</si>
  <si>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</si>
  <si>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</si>
  <si>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</si>
  <si>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</si>
  <si>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</si>
  <si>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</si>
  <si>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</si>
  <si>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</si>
  <si>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</si>
  <si>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</si>
  <si>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</si>
  <si>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</si>
  <si>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</si>
  <si>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</si>
  <si>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</si>
  <si>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</si>
  <si>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</si>
  <si>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</si>
  <si>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</si>
  <si>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</si>
  <si>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</si>
  <si>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</si>
  <si>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</si>
  <si>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</si>
  <si>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</si>
  <si>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</si>
  <si>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</si>
  <si>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</si>
  <si>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</si>
  <si>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</si>
  <si>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</si>
  <si>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</si>
  <si>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</si>
  <si>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</si>
  <si>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</si>
  <si>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</si>
  <si>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</si>
  <si>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</si>
  <si>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</si>
  <si>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</si>
  <si>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</si>
  <si>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</si>
  <si>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</si>
  <si>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</si>
  <si>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</si>
  <si>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</si>
  <si>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</si>
  <si>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</si>
  <si>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</si>
  <si>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</si>
  <si>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</si>
  <si>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</si>
  <si>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</si>
  <si>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</si>
  <si>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</si>
  <si>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</si>
  <si>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</si>
  <si>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</si>
  <si>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</si>
  <si>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</si>
  <si>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</si>
  <si>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</si>
  <si>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</si>
  <si>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</si>
  <si>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</si>
  <si>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</si>
  <si>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</si>
  <si>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</si>
  <si>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</si>
  <si>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</si>
  <si>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</si>
  <si>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</si>
  <si>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</si>
  <si>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</si>
  <si>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</si>
  <si>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</si>
  <si>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</si>
  <si>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</si>
  <si>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</si>
  <si>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</si>
  <si>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</si>
  <si>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</si>
  <si>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</si>
  <si>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</si>
  <si>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</si>
  <si>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</si>
  <si>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</si>
  <si>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</si>
  <si>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</si>
  <si>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</si>
  <si>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</si>
  <si>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</si>
  <si>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</si>
  <si>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</si>
  <si>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</si>
  <si>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</si>
  <si>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</si>
  <si>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</si>
  <si>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</si>
  <si>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</si>
  <si>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</si>
  <si>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</si>
  <si>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</si>
  <si>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</si>
  <si>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</si>
  <si>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</si>
  <si>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</si>
  <si>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</si>
  <si>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</si>
  <si>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</si>
  <si>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</si>
  <si>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</si>
  <si>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</si>
  <si>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</si>
  <si>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</si>
  <si>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</si>
  <si>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</si>
  <si>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</si>
  <si>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</si>
  <si>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</si>
  <si>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</si>
  <si>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</si>
  <si>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</si>
  <si>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</si>
  <si>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</si>
  <si>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</si>
  <si>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</si>
  <si>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</si>
  <si>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</si>
  <si>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</si>
  <si>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</si>
  <si>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</si>
  <si>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</si>
  <si>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</si>
  <si>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</si>
  <si>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</si>
  <si>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</si>
  <si>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</si>
  <si>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</si>
  <si>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</si>
  <si>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</si>
  <si>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</si>
  <si>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</si>
  <si>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</si>
  <si>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</si>
  <si>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</si>
  <si>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</si>
  <si>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</si>
  <si>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</si>
  <si>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</si>
  <si>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</si>
  <si>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</si>
  <si>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</si>
  <si>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</si>
  <si>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</si>
  <si>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</si>
  <si>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</si>
  <si>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</si>
  <si>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</si>
  <si>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</si>
  <si>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</si>
  <si>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</si>
  <si>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</si>
  <si>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</si>
  <si>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</si>
  <si>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</si>
  <si>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</si>
  <si>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</si>
  <si>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</si>
  <si>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</si>
  <si>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</si>
  <si>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</si>
  <si>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</si>
  <si>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</si>
  <si>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</si>
  <si>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</si>
  <si>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</si>
  <si>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</si>
  <si>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</si>
  <si>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</si>
  <si>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</si>
  <si>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</si>
  <si>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</si>
  <si>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</si>
  <si>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</si>
  <si>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</si>
  <si>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</si>
  <si>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</si>
  <si>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</si>
  <si>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</si>
  <si>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</si>
  <si>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</si>
  <si>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</si>
  <si>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</si>
  <si>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</si>
  <si>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</si>
  <si>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</si>
  <si>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</si>
  <si>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</si>
  <si>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</si>
  <si>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</si>
  <si>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</si>
  <si>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</si>
  <si>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</si>
  <si>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</si>
  <si>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</si>
  <si>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</si>
  <si>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</si>
  <si>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</si>
  <si>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</si>
  <si>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</si>
  <si>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</si>
  <si>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</si>
  <si>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</si>
  <si>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</si>
  <si>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</si>
  <si>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</si>
  <si>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</si>
  <si>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</si>
  <si>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</si>
  <si>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</si>
  <si>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</si>
  <si>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</si>
  <si>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</si>
  <si>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</si>
  <si>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</si>
  <si>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</si>
  <si>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</si>
  <si>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</si>
  <si>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</si>
  <si>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</si>
  <si>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</si>
  <si>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</si>
  <si>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</si>
  <si>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</si>
  <si>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</si>
  <si>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</si>
  <si>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</si>
  <si>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</si>
  <si>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</si>
  <si>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</si>
  <si>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</si>
  <si>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</si>
  <si>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</si>
  <si>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</si>
  <si>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</si>
  <si>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</si>
  <si>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</si>
  <si>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</si>
  <si>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</si>
  <si>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</si>
  <si>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</si>
  <si>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</si>
  <si>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</si>
  <si>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</si>
  <si>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</si>
  <si>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</si>
  <si>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</si>
  <si>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</si>
  <si>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</si>
  <si>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</si>
  <si>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</si>
  <si>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</si>
  <si>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</si>
  <si>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</si>
  <si>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</si>
  <si>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</si>
  <si>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</si>
  <si>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</si>
  <si>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</si>
  <si>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</si>
  <si>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</si>
  <si>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</si>
  <si>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</si>
  <si>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</si>
  <si>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</si>
  <si>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</si>
  <si>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</si>
  <si>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</si>
  <si>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</si>
  <si>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</si>
  <si>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</si>
  <si>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</si>
  <si>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</si>
  <si>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</si>
  <si>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</si>
  <si>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</si>
  <si>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</si>
  <si>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</si>
  <si>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</si>
  <si>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</si>
  <si>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</si>
  <si>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</si>
  <si>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</si>
  <si>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</si>
  <si>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</si>
  <si>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</si>
  <si>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</si>
  <si>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</si>
  <si>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</si>
  <si>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</si>
  <si>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</si>
  <si>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</si>
  <si>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</si>
  <si>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</si>
  <si>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</si>
  <si>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</si>
  <si>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</si>
  <si>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</si>
  <si>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</si>
  <si>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</si>
  <si>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</si>
  <si>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</si>
  <si>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</si>
  <si>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</si>
  <si>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</si>
  <si>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</si>
  <si>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</si>
  <si>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</si>
  <si>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</si>
  <si>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</si>
  <si>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</si>
  <si>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</si>
  <si>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</si>
  <si>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</si>
  <si>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</si>
  <si>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</si>
  <si>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</si>
  <si>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</si>
  <si>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</si>
  <si>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</si>
  <si>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</si>
  <si>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</si>
  <si>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</si>
  <si>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</si>
  <si>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</si>
  <si>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</si>
  <si>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</si>
  <si>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</si>
  <si>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</si>
  <si>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</si>
  <si>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</si>
  <si>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</si>
  <si>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</si>
  <si>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</si>
  <si>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</si>
  <si>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</si>
  <si>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</si>
  <si>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</si>
  <si>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</si>
  <si>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</si>
  <si>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</si>
  <si>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</si>
  <si>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</si>
  <si>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</si>
  <si>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</si>
  <si>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</si>
  <si>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</si>
  <si>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</si>
  <si>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</si>
  <si>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</si>
  <si>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</si>
  <si>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</si>
  <si>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</si>
  <si>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</si>
  <si>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</si>
  <si>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</si>
  <si>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</si>
  <si>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</si>
  <si>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</si>
  <si>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</si>
  <si>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</si>
  <si>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</si>
  <si>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</si>
  <si>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</si>
  <si>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</si>
  <si>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</si>
  <si>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</si>
  <si>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</si>
  <si>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</si>
  <si>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</si>
  <si>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</si>
  <si>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</si>
  <si>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</si>
  <si>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</si>
  <si>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</si>
  <si>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</si>
  <si>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</si>
  <si>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</si>
  <si>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</si>
  <si>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</si>
  <si>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</si>
  <si>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</si>
  <si>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</si>
  <si>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</si>
  <si>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</si>
  <si>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</si>
  <si>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</si>
  <si>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</si>
  <si>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</si>
  <si>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</si>
  <si>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</si>
  <si>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</si>
  <si>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</si>
  <si>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</si>
  <si>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</si>
  <si>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</si>
  <si>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</si>
  <si>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</si>
  <si>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</si>
  <si>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</si>
  <si>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</si>
  <si>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</si>
  <si>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</si>
  <si>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</si>
  <si>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</si>
  <si>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</si>
  <si>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</si>
  <si>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</si>
  <si>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</si>
  <si>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</si>
  <si>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</si>
  <si>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</si>
  <si>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</si>
  <si>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</si>
  <si>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</si>
  <si>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</si>
  <si>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</si>
  <si>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</si>
  <si>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</si>
  <si>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</si>
  <si>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</si>
  <si>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</si>
  <si>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</si>
  <si>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</si>
  <si>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</si>
  <si>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</si>
  <si>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</si>
  <si>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</si>
  <si>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</si>
  <si>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</si>
  <si>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</si>
  <si>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</si>
  <si>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</si>
  <si>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</si>
  <si>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</si>
  <si>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</si>
  <si>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</si>
  <si>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</si>
  <si>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</si>
  <si>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</si>
  <si>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</si>
  <si>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</si>
  <si>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</si>
  <si>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</si>
  <si>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</si>
  <si>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</si>
  <si>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</si>
  <si>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</si>
  <si>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</si>
  <si>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</si>
  <si>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</si>
  <si>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</si>
  <si>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</si>
  <si>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</si>
  <si>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</si>
  <si>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</si>
  <si>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</si>
  <si>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</si>
  <si>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</si>
  <si>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</si>
  <si>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</si>
  <si>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</si>
  <si>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</si>
  <si>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</si>
  <si>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</si>
  <si>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</si>
  <si>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</si>
  <si>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</si>
  <si>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</si>
  <si>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</si>
  <si>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</si>
  <si>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</si>
  <si>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</si>
  <si>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</si>
  <si>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</si>
  <si>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</si>
  <si>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</si>
  <si>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</si>
  <si>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</si>
  <si>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</si>
  <si>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</si>
  <si>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</si>
  <si>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</si>
  <si>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</si>
  <si>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</si>
  <si>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</si>
  <si>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</si>
  <si>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</si>
  <si>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</si>
  <si>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</si>
  <si>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</si>
  <si>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</si>
  <si>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</si>
  <si>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</si>
  <si>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</si>
  <si>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</si>
  <si>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</si>
  <si>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</si>
  <si>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</si>
  <si>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</si>
  <si>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</si>
  <si>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</si>
  <si>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</si>
  <si>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</si>
  <si>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</si>
  <si>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</si>
  <si>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</si>
  <si>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</si>
  <si>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</si>
  <si>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</si>
  <si>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</si>
  <si>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</si>
  <si>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</si>
  <si>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</si>
  <si>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</si>
  <si>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</si>
  <si>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</si>
  <si>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</si>
  <si>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</si>
  <si>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</si>
  <si>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</si>
  <si>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</si>
  <si>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</si>
  <si>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</si>
  <si>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</si>
  <si>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</si>
  <si>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</si>
  <si>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</si>
  <si>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</si>
  <si>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</si>
  <si>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</si>
  <si>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</si>
  <si>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</si>
  <si>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</si>
  <si>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</si>
  <si>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</si>
  <si>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</si>
  <si>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</si>
  <si>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</si>
  <si>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</si>
  <si>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</si>
  <si>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</si>
  <si>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</si>
  <si>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</si>
  <si>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</si>
  <si>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</si>
  <si>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</si>
  <si>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</si>
  <si>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</si>
  <si>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</si>
  <si>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</si>
  <si>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</si>
  <si>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</si>
  <si>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</si>
  <si>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</si>
  <si>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</si>
  <si>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</si>
  <si>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</si>
  <si>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</si>
  <si>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</si>
  <si>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</si>
  <si>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</si>
  <si>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</si>
  <si>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</si>
  <si>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</si>
  <si>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</si>
  <si>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</si>
  <si>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</si>
  <si>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</si>
  <si>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</si>
  <si>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</si>
  <si>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</si>
  <si>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</si>
  <si>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</si>
  <si>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</si>
  <si>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</si>
  <si>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</si>
  <si>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</si>
  <si>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</si>
  <si>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</si>
  <si>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</si>
  <si>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</si>
  <si>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</si>
  <si>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</si>
  <si>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</si>
  <si>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</si>
  <si>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</si>
  <si>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</si>
  <si>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</si>
  <si>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</si>
  <si>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</si>
  <si>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</si>
  <si>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</si>
  <si>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</si>
  <si>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</si>
  <si>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</si>
  <si>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</si>
  <si>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</si>
  <si>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</si>
  <si>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</si>
  <si>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</si>
  <si>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</si>
  <si>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</si>
  <si>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</si>
  <si>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</si>
  <si>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</si>
  <si>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</si>
  <si>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</si>
  <si>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</si>
  <si>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</si>
  <si>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</si>
  <si>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</si>
  <si>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</si>
  <si>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</si>
  <si>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</si>
  <si>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</si>
  <si>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</si>
  <si>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</si>
  <si>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</si>
  <si>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</si>
  <si>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</si>
  <si>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</si>
  <si>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</si>
  <si>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</si>
  <si>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</si>
  <si>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</si>
  <si>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</si>
  <si>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</si>
  <si>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</si>
  <si>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</si>
  <si>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</si>
  <si>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</si>
  <si>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</si>
  <si>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</si>
  <si>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</si>
  <si>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</si>
  <si>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</si>
  <si>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</si>
  <si>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</si>
  <si>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</si>
  <si>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</si>
  <si>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</si>
  <si>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</si>
  <si>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</si>
  <si>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</si>
  <si>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</si>
  <si>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</si>
  <si>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</si>
  <si>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</si>
  <si>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</si>
  <si>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</si>
  <si>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</si>
  <si>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</si>
  <si>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</si>
  <si>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</si>
  <si>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</si>
  <si>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</si>
  <si>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</si>
  <si>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</si>
  <si>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</si>
  <si>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</si>
  <si>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</si>
  <si>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</si>
  <si>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</si>
  <si>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</si>
  <si>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</si>
  <si>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</si>
  <si>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</si>
  <si>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</si>
  <si>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</si>
  <si>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</si>
  <si>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</si>
  <si>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</si>
  <si>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</si>
  <si>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</si>
  <si>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</si>
  <si>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</si>
  <si>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</si>
  <si>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</si>
  <si>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</si>
  <si>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</si>
  <si>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</si>
  <si>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</si>
  <si>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</si>
  <si>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</si>
  <si>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</si>
  <si>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</si>
  <si>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</si>
  <si>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</si>
  <si>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</si>
  <si>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</si>
  <si>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</si>
  <si>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</si>
  <si>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</si>
  <si>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</si>
  <si>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</si>
  <si>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</si>
  <si>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</si>
  <si>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</si>
  <si>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</si>
  <si>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</si>
  <si>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</si>
  <si>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</si>
  <si>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</si>
  <si>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</si>
  <si>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</si>
  <si>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</si>
  <si>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</si>
  <si>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</si>
  <si>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</si>
  <si>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</si>
  <si>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</si>
  <si>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</si>
  <si>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</si>
  <si>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</si>
  <si>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</si>
  <si>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</si>
  <si>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</si>
  <si>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</si>
  <si>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</si>
  <si>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</si>
  <si>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</si>
  <si>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</si>
  <si>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</si>
  <si>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</si>
  <si>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</si>
  <si>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</si>
  <si>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</si>
  <si>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</si>
  <si>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</si>
  <si>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</si>
  <si>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</si>
  <si>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</si>
  <si>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</si>
  <si>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</si>
  <si>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</si>
  <si>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</si>
  <si>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</si>
  <si>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</si>
  <si>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</si>
  <si>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</si>
  <si>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</si>
  <si>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</si>
  <si>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</si>
  <si>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</si>
  <si>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</si>
  <si>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</si>
  <si>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</si>
  <si>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</si>
  <si>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</si>
  <si>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</si>
  <si>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</si>
  <si>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</si>
  <si>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</si>
  <si>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</si>
  <si>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</si>
  <si>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</si>
  <si>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</si>
  <si>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</si>
  <si>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</si>
  <si>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</si>
  <si>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</si>
  <si>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</si>
  <si>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</si>
  <si>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</si>
  <si>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</si>
  <si>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</si>
  <si>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</si>
  <si>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</si>
  <si>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</si>
  <si>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</si>
  <si>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</si>
  <si>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</si>
  <si>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</si>
  <si>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</si>
  <si>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</si>
  <si>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</si>
  <si>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</si>
  <si>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</si>
  <si>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</si>
  <si>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</si>
  <si>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</si>
  <si>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</si>
  <si>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</si>
  <si>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</si>
  <si>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</si>
  <si>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</si>
  <si>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</si>
  <si>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</si>
  <si>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</si>
  <si>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</si>
  <si>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</si>
  <si>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</si>
  <si>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</si>
  <si>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</si>
  <si>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</si>
  <si>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</si>
  <si>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</si>
  <si>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</si>
  <si>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</si>
  <si>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</si>
  <si>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</si>
  <si>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</si>
  <si>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</si>
  <si>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</si>
  <si>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</si>
  <si>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</si>
  <si>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</si>
  <si>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</si>
  <si>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</si>
  <si>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</si>
  <si>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</si>
  <si>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</si>
  <si>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</si>
  <si>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</si>
  <si>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</si>
  <si>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</si>
  <si>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</si>
  <si>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</si>
  <si>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</si>
  <si>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</si>
  <si>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</si>
  <si>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</si>
  <si>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</si>
  <si>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</si>
  <si>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</si>
  <si>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</si>
  <si>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</si>
  <si>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</si>
  <si>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</si>
  <si>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</si>
  <si>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</si>
  <si>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</si>
  <si>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</si>
  <si>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</si>
  <si>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</si>
  <si>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</si>
  <si>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</si>
  <si>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</si>
  <si>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</si>
  <si>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</si>
  <si>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</si>
  <si>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</si>
  <si>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</si>
  <si>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</si>
  <si>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</si>
  <si>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</si>
  <si>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</si>
  <si>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</si>
  <si>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</si>
  <si>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</si>
  <si>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</si>
  <si>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</si>
  <si>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</si>
  <si>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</si>
  <si>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</si>
  <si>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</si>
  <si>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</si>
  <si>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</si>
  <si>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</si>
  <si>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</si>
  <si>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</si>
  <si>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</si>
  <si>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</si>
  <si>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</si>
  <si>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</si>
  <si>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</si>
  <si>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</si>
  <si>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</si>
  <si>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</si>
  <si>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</si>
  <si>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</si>
  <si>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</si>
  <si>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</si>
  <si>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</si>
  <si>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</si>
  <si>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</si>
  <si>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</si>
  <si>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</si>
  <si>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</si>
  <si>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</si>
  <si>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</si>
  <si>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</si>
  <si>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</si>
  <si>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</si>
  <si>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</si>
  <si>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</si>
  <si>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</si>
  <si>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</si>
  <si>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</si>
  <si>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</si>
  <si>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</si>
  <si>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</si>
  <si>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</si>
  <si>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</si>
  <si>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</si>
  <si>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</si>
  <si>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</si>
  <si>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</si>
  <si>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</si>
  <si>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</si>
  <si>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</si>
  <si>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</si>
  <si>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</si>
  <si>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</si>
  <si>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</si>
  <si>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</si>
  <si>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</si>
  <si>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</si>
  <si>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</si>
  <si>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</si>
  <si>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</si>
  <si>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</si>
  <si>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</si>
  <si>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</si>
  <si>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</si>
  <si>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</si>
  <si>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</si>
  <si>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</si>
  <si>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</si>
  <si>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</si>
  <si>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</si>
  <si>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</si>
  <si>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</si>
  <si>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</si>
  <si>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</si>
  <si>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</si>
  <si>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</si>
  <si>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</si>
  <si>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</si>
  <si>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</si>
  <si>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</si>
  <si>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</si>
  <si>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</si>
  <si>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</si>
  <si>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</si>
  <si>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</si>
  <si>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</si>
  <si>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</si>
  <si>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</si>
  <si>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</si>
  <si>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</si>
  <si>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</si>
  <si>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</si>
  <si>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</si>
  <si>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</si>
  <si>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</si>
  <si>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</si>
  <si>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</si>
  <si>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</si>
  <si>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</si>
  <si>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</si>
  <si>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</si>
  <si>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</si>
  <si>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</si>
  <si>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</si>
  <si>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</si>
  <si>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</si>
  <si>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</si>
  <si>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</si>
  <si>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</si>
  <si>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</si>
  <si>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</si>
  <si>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</si>
  <si>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</si>
  <si>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</si>
  <si>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</si>
  <si>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</si>
  <si>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</si>
  <si>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</si>
  <si>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</si>
  <si>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</si>
  <si>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</si>
  <si>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</si>
  <si>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</si>
  <si>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</si>
  <si>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</si>
  <si>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</si>
  <si>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</si>
  <si>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</si>
  <si>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</si>
  <si>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</si>
  <si>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</si>
  <si>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</si>
  <si>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</si>
  <si>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</si>
  <si>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</si>
  <si>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</si>
  <si>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</si>
  <si>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</si>
  <si>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</si>
  <si>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</si>
  <si>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</si>
  <si>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</si>
  <si>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</si>
  <si>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</si>
  <si>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</si>
  <si>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</si>
  <si>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</si>
  <si>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</si>
  <si>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</si>
  <si>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</si>
  <si>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</si>
  <si>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</si>
  <si>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</si>
  <si>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</si>
  <si>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</si>
  <si>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</si>
  <si>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</si>
  <si>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</si>
  <si>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</si>
  <si>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</si>
  <si>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</si>
  <si>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</si>
  <si>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</si>
  <si>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</si>
  <si>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</si>
  <si>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</si>
  <si>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</si>
  <si>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</si>
  <si>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</si>
  <si>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</si>
  <si>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</si>
  <si>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</si>
  <si>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</si>
  <si>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</si>
  <si>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</si>
  <si>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</si>
  <si>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</si>
  <si>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</si>
  <si>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</si>
  <si>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</si>
  <si>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</si>
  <si>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</si>
  <si>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</si>
  <si>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</si>
  <si>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</si>
  <si>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</si>
  <si>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</si>
  <si>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</si>
  <si>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</si>
  <si>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</si>
  <si>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</si>
  <si>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</si>
  <si>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</si>
  <si>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</si>
  <si>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</si>
  <si>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</si>
  <si>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</si>
  <si>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</si>
  <si>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</si>
  <si>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</si>
  <si>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</si>
  <si>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</si>
  <si>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</si>
  <si>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</si>
  <si>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</si>
  <si>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</si>
  <si>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</si>
  <si>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</si>
  <si>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</si>
  <si>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</si>
  <si>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</si>
  <si>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</si>
  <si>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</si>
  <si>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</si>
  <si>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</si>
  <si>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</si>
  <si>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</si>
  <si>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</si>
  <si>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</si>
  <si>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</si>
  <si>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</si>
  <si>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</si>
  <si>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</si>
  <si>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</si>
  <si>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</si>
  <si>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</si>
  <si>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</si>
  <si>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</si>
  <si>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</si>
  <si>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</si>
  <si>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</si>
  <si>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</si>
  <si>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</si>
  <si>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</si>
  <si>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</si>
  <si>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</si>
  <si>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</si>
  <si>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</si>
  <si>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</si>
  <si>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</si>
  <si>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</si>
  <si>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</si>
  <si>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</si>
  <si>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</si>
  <si>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</si>
  <si>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</si>
  <si>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</si>
  <si>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</si>
  <si>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</si>
  <si>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</si>
  <si>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</si>
  <si>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</si>
  <si>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</si>
  <si>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</si>
  <si>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</si>
  <si>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</si>
  <si>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</si>
  <si>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</si>
  <si>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</si>
  <si>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</si>
  <si>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</si>
  <si>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</si>
  <si>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</si>
  <si>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</si>
  <si>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</si>
  <si>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</si>
  <si>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</si>
  <si>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</si>
  <si>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</si>
  <si>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</si>
  <si>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</si>
  <si>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</si>
  <si>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</si>
  <si>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</si>
  <si>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</si>
  <si>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</si>
  <si>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</si>
  <si>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</si>
  <si>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</si>
  <si>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</si>
  <si>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</si>
  <si>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</si>
  <si>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</si>
  <si>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</si>
  <si>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</si>
  <si>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</si>
  <si>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</si>
  <si>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</si>
  <si>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</si>
  <si>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</si>
  <si>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</si>
  <si>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</si>
  <si>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</si>
  <si>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</si>
  <si>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</si>
  <si>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</si>
  <si>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</si>
  <si>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</si>
  <si>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</si>
  <si>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</si>
  <si>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</si>
  <si>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</si>
  <si>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</si>
  <si>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</si>
  <si>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</si>
  <si>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</si>
  <si>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</si>
  <si>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</si>
  <si>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</si>
  <si>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</si>
  <si>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</si>
  <si>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</si>
  <si>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</si>
  <si>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</si>
  <si>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</si>
  <si>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</si>
  <si>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</si>
  <si>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</si>
  <si>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</si>
  <si>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</si>
  <si>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</si>
  <si>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</si>
  <si>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</si>
  <si>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</si>
  <si>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</si>
  <si>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</si>
  <si>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</si>
  <si>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</si>
  <si>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</si>
  <si>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</si>
  <si>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</si>
  <si>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</si>
  <si>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</si>
  <si>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</si>
  <si>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</si>
  <si>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</si>
  <si>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</si>
  <si>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</si>
  <si>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</si>
  <si>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</si>
  <si>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</si>
  <si>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</si>
  <si>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</si>
  <si>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</si>
  <si>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</si>
  <si>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</si>
  <si>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</si>
  <si>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</si>
  <si>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</si>
  <si>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</si>
  <si>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</si>
  <si>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</si>
  <si>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</si>
  <si>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</si>
  <si>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</si>
  <si>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</si>
  <si>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</si>
  <si>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</si>
  <si>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</si>
  <si>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</si>
  <si>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</si>
  <si>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</si>
  <si>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</si>
  <si>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</si>
  <si>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</si>
  <si>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</si>
  <si>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</si>
  <si>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</si>
  <si>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</si>
  <si>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</si>
  <si>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</si>
  <si>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</si>
  <si>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</si>
  <si>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</si>
  <si>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</si>
  <si>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</si>
  <si>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</si>
  <si>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</si>
  <si>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</si>
  <si>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</si>
  <si>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</si>
  <si>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</si>
  <si>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</si>
  <si>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</si>
  <si>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</si>
  <si>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</si>
  <si>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</si>
  <si>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</si>
  <si>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</si>
  <si>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</si>
  <si>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</si>
  <si>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</si>
  <si>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</si>
  <si>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</si>
  <si>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</si>
  <si>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</si>
  <si>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</si>
  <si>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</si>
  <si>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</si>
  <si>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</si>
  <si>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</si>
  <si>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</si>
  <si>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</si>
  <si>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</si>
  <si>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</si>
  <si>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</si>
  <si>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</si>
  <si>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</si>
  <si>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</si>
  <si>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</si>
  <si>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</si>
  <si>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</si>
  <si>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</si>
  <si>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</si>
  <si>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</si>
  <si>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</si>
  <si>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</si>
  <si>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</si>
  <si>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</si>
  <si>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</si>
  <si>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</si>
  <si>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</si>
  <si>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</si>
  <si>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</si>
  <si>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</si>
  <si>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</si>
  <si>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</si>
  <si>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</si>
  <si>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</si>
  <si>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</si>
  <si>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</si>
  <si>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</si>
  <si>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</si>
  <si>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</si>
  <si>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</si>
  <si>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</si>
  <si>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</si>
  <si>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</si>
  <si>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</si>
  <si>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</si>
  <si>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</si>
  <si>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</si>
  <si>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</si>
  <si>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</si>
  <si>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</si>
  <si>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</si>
  <si>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</si>
  <si>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</si>
  <si>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</si>
  <si>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</si>
  <si>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</si>
  <si>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</si>
  <si>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</si>
  <si>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</si>
  <si>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</si>
  <si>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</si>
  <si>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</si>
  <si>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</si>
  <si>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</si>
  <si>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</si>
  <si>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</si>
  <si>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</si>
  <si>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</si>
  <si>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</si>
  <si>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</si>
  <si>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</si>
  <si>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</si>
  <si>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</si>
  <si>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</si>
  <si>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</si>
  <si>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</si>
  <si>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</si>
  <si>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</si>
  <si>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</si>
  <si>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</si>
  <si>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</si>
  <si>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</si>
  <si>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</si>
  <si>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</si>
  <si>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</si>
  <si>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</si>
  <si>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</si>
  <si>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</si>
  <si>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</si>
  <si>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</si>
  <si>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</si>
  <si>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</si>
  <si>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</si>
  <si>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</si>
  <si>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</si>
  <si>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</si>
  <si>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</si>
  <si>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</si>
  <si>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</si>
  <si>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</si>
  <si>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</si>
  <si>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</si>
  <si>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</si>
  <si>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</si>
  <si>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</si>
  <si>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</si>
  <si>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</si>
  <si>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</si>
  <si>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</si>
  <si>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</si>
  <si>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</si>
  <si>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</si>
  <si>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</si>
  <si>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</si>
  <si>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</si>
  <si>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</si>
  <si>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</si>
  <si>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</si>
  <si>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</si>
  <si>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</si>
  <si>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</si>
  <si>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</si>
  <si>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</si>
  <si>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</si>
  <si>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</si>
  <si>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</si>
  <si>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</si>
  <si>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</si>
  <si>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</si>
  <si>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</si>
  <si>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</si>
  <si>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</si>
  <si>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</si>
  <si>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</si>
  <si>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</si>
  <si>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</si>
  <si>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</si>
  <si>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</si>
  <si>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</si>
  <si>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</si>
  <si>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</si>
  <si>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</si>
  <si>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</si>
  <si>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</si>
  <si>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</si>
  <si>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</si>
  <si>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</si>
  <si>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</si>
  <si>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</si>
  <si>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</si>
  <si>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</si>
  <si>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</si>
  <si>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</si>
  <si>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</si>
  <si>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</si>
  <si>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</si>
  <si>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</si>
  <si>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</si>
  <si>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</si>
  <si>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</si>
  <si>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</si>
  <si>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</si>
  <si>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</si>
  <si>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</si>
  <si>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</si>
  <si>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</si>
  <si>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</si>
  <si>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</si>
  <si>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</si>
  <si>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</si>
  <si>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</si>
  <si>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</si>
  <si>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</si>
  <si>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</si>
  <si>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</si>
  <si>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</si>
  <si>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</si>
  <si>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</si>
  <si>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</si>
  <si>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</si>
  <si>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</si>
  <si>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</si>
  <si>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</si>
  <si>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</si>
  <si>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</si>
  <si>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</si>
  <si>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</si>
  <si>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</si>
  <si>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</si>
  <si>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</si>
  <si>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</si>
  <si>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</si>
  <si>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</si>
  <si>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</si>
  <si>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</si>
  <si>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</si>
  <si>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</si>
  <si>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</si>
  <si>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</si>
  <si>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</si>
  <si>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</si>
  <si>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</si>
  <si>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</si>
  <si>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</si>
  <si>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</si>
  <si>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</si>
  <si>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</si>
  <si>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</si>
  <si>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</si>
  <si>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</si>
  <si>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</si>
  <si>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</si>
  <si>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</si>
  <si>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</si>
  <si>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</si>
  <si>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</si>
  <si>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</si>
  <si>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</si>
  <si>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</si>
  <si>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</si>
  <si>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</si>
  <si>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</si>
  <si>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</si>
  <si>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</si>
  <si>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</si>
  <si>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</si>
  <si>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</si>
  <si>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</si>
  <si>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</si>
  <si>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</si>
  <si>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</si>
  <si>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</si>
  <si>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</si>
  <si>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</si>
  <si>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</si>
  <si>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</si>
  <si>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</si>
  <si>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</si>
  <si>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</si>
  <si>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</si>
  <si>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</si>
  <si>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</si>
  <si>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</si>
  <si>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</si>
  <si>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</si>
  <si>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</si>
  <si>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</si>
  <si>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</si>
  <si>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</si>
  <si>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</si>
  <si>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</si>
  <si>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</si>
  <si>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</si>
  <si>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</si>
  <si>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</si>
  <si>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</si>
  <si>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</si>
  <si>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</si>
  <si>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</si>
  <si>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</si>
  <si>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</si>
  <si>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</si>
  <si>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</si>
  <si>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</si>
  <si>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</si>
  <si>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</si>
  <si>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</si>
  <si>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</si>
  <si>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</si>
  <si>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</si>
  <si>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</si>
  <si>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</si>
  <si>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</si>
  <si>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</si>
  <si>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</si>
  <si>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</si>
  <si>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</si>
  <si>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</si>
  <si>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</si>
  <si>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</si>
  <si>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</si>
  <si>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</si>
  <si>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</si>
  <si>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</si>
  <si>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</si>
  <si>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</si>
  <si>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</si>
  <si>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</si>
  <si>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</si>
  <si>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</si>
  <si>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</si>
  <si>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</si>
  <si>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</si>
  <si>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</si>
  <si>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</si>
  <si>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</si>
  <si>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</si>
  <si>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</si>
  <si>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</si>
  <si>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</si>
  <si>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</si>
  <si>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</si>
  <si>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</si>
  <si>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</si>
  <si>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</si>
  <si>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</si>
  <si>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</si>
  <si>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</si>
  <si>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</si>
  <si>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</si>
  <si>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</si>
  <si>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</si>
  <si>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</si>
  <si>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</si>
  <si>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</si>
  <si>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</si>
  <si>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</si>
  <si>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</si>
  <si>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</si>
  <si>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</si>
  <si>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</si>
  <si>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</si>
  <si>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</si>
  <si>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</si>
  <si>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</si>
  <si>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</si>
  <si>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</si>
  <si>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</si>
  <si>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</si>
  <si>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</si>
  <si>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</si>
  <si>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</si>
  <si>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</si>
  <si>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</si>
  <si>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</si>
  <si>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</si>
  <si>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</si>
  <si>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</si>
  <si>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</si>
  <si>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</si>
  <si>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</si>
  <si>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</si>
  <si>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</si>
  <si>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</si>
  <si>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</si>
  <si>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</si>
  <si>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</si>
  <si>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</si>
  <si>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</si>
  <si>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</si>
  <si>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</si>
  <si>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</si>
  <si>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</si>
  <si>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</si>
  <si>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</si>
  <si>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</si>
  <si>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</si>
  <si>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</si>
  <si>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</si>
  <si>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</si>
  <si>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</si>
  <si>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</si>
  <si>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</si>
  <si>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</si>
  <si>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</si>
  <si>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</si>
  <si>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</si>
  <si>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</si>
  <si>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</si>
  <si>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</si>
  <si>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</si>
  <si>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</si>
  <si>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</si>
  <si>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</si>
  <si>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</si>
  <si>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</si>
  <si>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</si>
  <si>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</si>
  <si>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</si>
  <si>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</si>
  <si>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</si>
  <si>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</si>
  <si>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</si>
  <si>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</si>
  <si>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</si>
  <si>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</si>
  <si>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</si>
  <si>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</si>
  <si>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</si>
  <si>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</si>
  <si>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</si>
  <si>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</si>
  <si>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</si>
  <si>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</si>
  <si>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</si>
  <si>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</si>
  <si>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</si>
  <si>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</si>
  <si>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</si>
  <si>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</si>
  <si>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</si>
  <si>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</si>
  <si>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</si>
  <si>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</si>
  <si>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</si>
  <si>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</si>
  <si>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</si>
  <si>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</si>
  <si>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</si>
  <si>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</si>
  <si>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</si>
  <si>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</si>
  <si>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</si>
  <si>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</si>
  <si>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</si>
  <si>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</si>
  <si>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</si>
  <si>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</si>
  <si>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</si>
  <si>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</si>
  <si>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</si>
  <si>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</si>
  <si>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</si>
  <si>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</si>
  <si>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</si>
  <si>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</si>
  <si>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</si>
  <si>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</si>
  <si>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</si>
  <si>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</si>
  <si>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</si>
  <si>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</si>
  <si>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</si>
  <si>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</si>
  <si>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</si>
  <si>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</si>
  <si>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</si>
  <si>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</si>
  <si>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</si>
  <si>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</si>
  <si>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</si>
  <si>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</si>
  <si>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</si>
  <si>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</si>
  <si>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</si>
  <si>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</si>
  <si>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</si>
  <si>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</si>
  <si>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</si>
  <si>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</si>
  <si>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</si>
  <si>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</si>
  <si>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</si>
  <si>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</si>
  <si>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</si>
  <si>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</si>
  <si>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</si>
  <si>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</si>
  <si>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</si>
  <si>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</si>
  <si>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</si>
  <si>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</si>
  <si>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</si>
  <si>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</si>
  <si>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</si>
  <si>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</si>
  <si>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</si>
  <si>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</si>
  <si>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</si>
  <si>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</si>
  <si>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</si>
  <si>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</si>
  <si>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</si>
  <si>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</si>
  <si>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</si>
  <si>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</si>
  <si>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</si>
  <si>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</si>
  <si>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</si>
  <si>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</si>
  <si>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</si>
  <si>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</si>
  <si>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</si>
  <si>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</si>
  <si>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</si>
  <si>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</si>
  <si>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</si>
  <si>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</si>
  <si>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</si>
  <si>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</si>
  <si>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</si>
  <si>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</si>
  <si>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</si>
  <si>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</si>
  <si>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</si>
  <si>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</si>
  <si>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</si>
  <si>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</si>
  <si>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</si>
  <si>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</si>
  <si>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</si>
  <si>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</si>
  <si>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</si>
  <si>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</si>
  <si>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</si>
  <si>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</si>
  <si>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</si>
  <si>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</si>
  <si>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</si>
  <si>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</si>
  <si>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</si>
  <si>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</si>
  <si>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</si>
  <si>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</si>
  <si>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</si>
  <si>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</si>
  <si>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</si>
  <si>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</si>
  <si>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</si>
  <si>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</si>
  <si>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</si>
  <si>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</si>
  <si>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</si>
  <si>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</si>
  <si>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</si>
  <si>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</si>
  <si>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</si>
  <si>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</si>
  <si>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</si>
  <si>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</si>
  <si>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</si>
  <si>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</si>
  <si>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</si>
  <si>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</si>
  <si>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</si>
  <si>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</si>
  <si>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</si>
  <si>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</si>
  <si>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</si>
  <si>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</si>
  <si>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</si>
  <si>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</si>
  <si>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</si>
  <si>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</si>
  <si>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</si>
  <si>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</si>
  <si>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</si>
  <si>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</si>
  <si>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</si>
  <si>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</si>
  <si>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</si>
  <si>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</si>
  <si>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</si>
  <si>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</si>
  <si>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</si>
  <si>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</si>
  <si>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</si>
  <si>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</si>
  <si>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</si>
  <si>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</si>
  <si>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</si>
  <si>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</si>
  <si>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</si>
  <si>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</si>
  <si>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</si>
  <si>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</si>
  <si>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</si>
  <si>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</si>
  <si>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</si>
  <si>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</si>
  <si>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</si>
  <si>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</si>
  <si>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</si>
  <si>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</si>
  <si>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</si>
  <si>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</si>
  <si>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</si>
  <si>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</si>
  <si>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</si>
  <si>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</si>
  <si>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</si>
  <si>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</si>
  <si>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</si>
  <si>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</si>
  <si>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</si>
  <si>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</si>
  <si>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</si>
  <si>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</si>
  <si>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</si>
  <si>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</si>
  <si>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</si>
  <si>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</si>
  <si>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</si>
  <si>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</si>
  <si>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</si>
  <si>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</si>
  <si>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</si>
  <si>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</si>
  <si>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</si>
  <si>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</si>
  <si>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</si>
  <si>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</si>
  <si>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</si>
  <si>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</si>
  <si>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</si>
  <si>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</si>
  <si>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</si>
  <si>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</si>
  <si>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</si>
  <si>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</si>
  <si>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</si>
  <si>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</si>
  <si>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</si>
  <si>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</si>
  <si>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</si>
  <si>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</si>
  <si>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</si>
  <si>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</si>
  <si>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</si>
  <si>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</si>
  <si>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</si>
  <si>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</si>
  <si>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</si>
  <si>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</si>
  <si>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</si>
  <si>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</si>
  <si>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</si>
  <si>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</si>
  <si>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</si>
  <si>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</si>
  <si>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</si>
  <si>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</si>
  <si>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</si>
  <si>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</si>
  <si>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</si>
  <si>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</si>
  <si>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</si>
  <si>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</si>
  <si>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</si>
  <si>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</si>
  <si>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</si>
  <si>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</si>
  <si>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</si>
  <si>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</si>
  <si>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</si>
  <si>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</si>
  <si>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</si>
  <si>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</si>
  <si>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</si>
  <si>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</si>
  <si>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</si>
  <si>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</si>
  <si>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</si>
  <si>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</si>
  <si>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</si>
  <si>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</si>
  <si>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</si>
  <si>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</si>
  <si>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</si>
  <si>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</si>
  <si>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</si>
  <si>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</si>
  <si>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</si>
  <si>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</si>
  <si>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</si>
  <si>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</si>
  <si>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</si>
  <si>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</si>
  <si>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</si>
  <si>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</si>
  <si>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</si>
  <si>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</si>
  <si>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</si>
  <si>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</si>
  <si>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</si>
  <si>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</si>
  <si>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</si>
  <si>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</si>
  <si>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</si>
  <si>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</si>
  <si>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</si>
  <si>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</si>
  <si>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</si>
  <si>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</si>
  <si>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</si>
  <si>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</si>
  <si>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</si>
  <si>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</si>
  <si>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</si>
  <si>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</si>
  <si>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</si>
  <si>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</si>
  <si>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</si>
  <si>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</si>
  <si>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</si>
  <si>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</si>
  <si>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</si>
  <si>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</si>
  <si>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</si>
  <si>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</si>
  <si>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</si>
  <si>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</si>
  <si>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</si>
  <si>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</si>
  <si>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</si>
  <si>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</si>
  <si>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</si>
  <si>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</si>
  <si>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</si>
  <si>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</si>
  <si>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</si>
  <si>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</si>
  <si>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</si>
  <si>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</si>
  <si>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</si>
  <si>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</si>
  <si>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</si>
  <si>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</si>
  <si>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</si>
  <si>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</si>
  <si>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</si>
  <si>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</si>
  <si>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</si>
  <si>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</si>
  <si>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</si>
  <si>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</si>
  <si>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</si>
  <si>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</si>
  <si>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</si>
  <si>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</si>
  <si>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</si>
  <si>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</si>
  <si>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</si>
  <si>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</si>
  <si>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</si>
  <si>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</si>
  <si>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</si>
  <si>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</si>
  <si>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</si>
  <si>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</si>
  <si>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</si>
  <si>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</si>
  <si>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</si>
  <si>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</si>
  <si>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</si>
  <si>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</si>
  <si>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</si>
  <si>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</si>
  <si>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</si>
  <si>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</si>
  <si>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</si>
  <si>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</si>
  <si>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</si>
  <si>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</si>
  <si>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</si>
  <si>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</si>
  <si>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</si>
  <si>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</si>
  <si>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</si>
  <si>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</si>
  <si>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</si>
  <si>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</si>
  <si>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</si>
  <si>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</si>
  <si>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</si>
  <si>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</si>
  <si>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</si>
  <si>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</si>
  <si>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</si>
  <si>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</si>
  <si>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</si>
  <si>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</si>
  <si>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</si>
  <si>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</si>
  <si>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</si>
  <si>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</si>
  <si>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</si>
  <si>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</si>
  <si>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</si>
  <si>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</si>
  <si>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</si>
  <si>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</si>
  <si>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</si>
  <si>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</si>
  <si>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</si>
  <si>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</si>
  <si>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</si>
  <si>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</si>
  <si>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</si>
  <si>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</si>
  <si>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</si>
  <si>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</si>
  <si>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</si>
  <si>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</si>
  <si>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</si>
  <si>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</si>
  <si>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</si>
  <si>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</si>
  <si>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</si>
  <si>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</si>
  <si>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</si>
  <si>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</si>
  <si>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</si>
  <si>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</si>
  <si>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</si>
  <si>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</si>
  <si>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</si>
  <si>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</si>
  <si>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</si>
  <si>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</si>
  <si>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</si>
  <si>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</si>
  <si>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</si>
  <si>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</si>
  <si>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</si>
  <si>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</si>
  <si>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</si>
  <si>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</si>
  <si>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</si>
  <si>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</si>
  <si>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</si>
  <si>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</si>
  <si>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</si>
  <si>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</si>
  <si>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</si>
  <si>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</si>
  <si>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</si>
  <si>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</si>
  <si>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</si>
  <si>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</si>
  <si>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</si>
  <si>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</si>
  <si>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</si>
  <si>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</si>
  <si>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</si>
  <si>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</si>
  <si>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</si>
  <si>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</si>
  <si>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</si>
  <si>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</si>
  <si>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</si>
  <si>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</si>
  <si>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</si>
  <si>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</si>
  <si>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</si>
  <si>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</si>
  <si>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</si>
  <si>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</si>
  <si>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</si>
  <si>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</si>
  <si>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</si>
  <si>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</si>
  <si>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</si>
  <si>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</si>
  <si>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</si>
  <si>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</si>
  <si>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</si>
  <si>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</si>
  <si>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</si>
  <si>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</si>
  <si>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</si>
  <si>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</si>
  <si>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</si>
  <si>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</si>
  <si>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</si>
  <si>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</si>
  <si>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</si>
  <si>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</si>
  <si>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</si>
  <si>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</si>
  <si>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</si>
  <si>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</si>
  <si>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</si>
  <si>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</si>
  <si>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</si>
  <si>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</si>
  <si>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</si>
  <si>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</si>
  <si>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</si>
  <si>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</si>
  <si>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</si>
  <si>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</si>
  <si>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</si>
  <si>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</si>
  <si>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</si>
  <si>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</si>
  <si>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</si>
  <si>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</si>
  <si>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</si>
  <si>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</si>
  <si>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</si>
  <si>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</si>
  <si>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</si>
  <si>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</si>
  <si>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</si>
  <si>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</si>
  <si>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</si>
  <si>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</si>
  <si>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</si>
  <si>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</si>
  <si>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</si>
  <si>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</si>
  <si>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</si>
  <si>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</si>
  <si>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</si>
  <si>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</si>
  <si>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</si>
  <si>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</si>
  <si>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</si>
  <si>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</si>
  <si>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</si>
  <si>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</si>
  <si>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</si>
  <si>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</si>
  <si>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</si>
  <si>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</si>
  <si>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</si>
  <si>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</si>
  <si>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</si>
  <si>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</si>
  <si>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</si>
  <si>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</si>
  <si>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</si>
  <si>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</si>
  <si>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</si>
  <si>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</si>
  <si>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</si>
  <si>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</si>
  <si>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</si>
  <si>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</si>
  <si>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</si>
  <si>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</si>
  <si>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</si>
  <si>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</si>
  <si>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</si>
  <si>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</si>
  <si>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</si>
  <si>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</si>
  <si>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</si>
  <si>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</si>
  <si>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</si>
  <si>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</si>
  <si>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</si>
  <si>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</si>
  <si>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</si>
  <si>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</si>
  <si>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</si>
  <si>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</si>
  <si>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</si>
  <si>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</si>
  <si>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</si>
  <si>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</si>
  <si>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</si>
  <si>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</si>
  <si>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</si>
  <si>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</si>
  <si>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</si>
  <si>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</si>
  <si>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</si>
  <si>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</si>
  <si>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</si>
  <si>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</si>
  <si>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</si>
  <si>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</si>
  <si>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</si>
  <si>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</si>
  <si>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</si>
  <si>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</si>
  <si>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</si>
  <si>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</si>
  <si>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</si>
  <si>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</si>
  <si>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</si>
  <si>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</si>
  <si>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</si>
  <si>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</si>
  <si>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</si>
  <si>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</si>
  <si>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</si>
  <si>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</si>
  <si>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</si>
  <si>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</si>
  <si>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</si>
  <si>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</si>
  <si>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</si>
  <si>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</si>
  <si>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</si>
  <si>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</si>
  <si>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</si>
  <si>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</si>
  <si>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</si>
  <si>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</si>
  <si>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</si>
  <si>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</si>
  <si>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</si>
  <si>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</si>
  <si>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</si>
  <si>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</si>
  <si>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</si>
  <si>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</si>
  <si>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</si>
  <si>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</si>
  <si>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</si>
  <si>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</si>
  <si>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</si>
  <si>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</si>
  <si>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</si>
  <si>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</si>
  <si>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</si>
  <si>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</si>
  <si>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</si>
  <si>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</si>
  <si>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</si>
  <si>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</si>
  <si>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</si>
  <si>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</si>
  <si>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</si>
  <si>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</si>
  <si>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</si>
  <si>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</si>
  <si>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</si>
  <si>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</si>
  <si>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</si>
  <si>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</si>
  <si>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</si>
  <si>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</si>
  <si>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</si>
  <si>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</si>
  <si>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</si>
  <si>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</si>
  <si>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</si>
  <si>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</si>
  <si>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</si>
  <si>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</si>
  <si>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</si>
  <si>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</si>
  <si>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</si>
  <si>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</si>
  <si>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</si>
  <si>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</si>
  <si>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</si>
  <si>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</si>
  <si>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</si>
  <si>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</si>
  <si>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</si>
  <si>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</si>
  <si>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</si>
  <si>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</si>
  <si>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</si>
  <si>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</si>
  <si>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</si>
  <si>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</si>
  <si>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</si>
  <si>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</si>
  <si>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</si>
  <si>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</si>
  <si>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</si>
  <si>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</si>
  <si>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</si>
  <si>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</si>
  <si>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</si>
  <si>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</si>
  <si>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</si>
  <si>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</si>
  <si>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</si>
  <si>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</si>
  <si>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</si>
  <si>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</si>
  <si>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</si>
  <si>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</si>
  <si>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</si>
  <si>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</si>
  <si>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</si>
  <si>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</si>
  <si>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</si>
  <si>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</si>
  <si>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</si>
  <si>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</si>
  <si>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</si>
  <si>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</si>
  <si>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</si>
  <si>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</si>
  <si>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</si>
  <si>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</si>
  <si>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</si>
  <si>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</si>
  <si>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</si>
  <si>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</si>
  <si>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</si>
  <si>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</si>
  <si>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</si>
  <si>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</si>
  <si>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</si>
  <si>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</si>
  <si>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</si>
  <si>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</si>
  <si>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</si>
  <si>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</si>
  <si>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</si>
  <si>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</si>
  <si>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</si>
  <si>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</si>
  <si>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</si>
  <si>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</si>
  <si>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</si>
  <si>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</si>
  <si>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</si>
  <si>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</si>
  <si>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</si>
  <si>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</si>
  <si>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</si>
  <si>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</si>
  <si>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</si>
  <si>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</si>
  <si>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</si>
  <si>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</si>
  <si>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</si>
  <si>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</si>
  <si>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</si>
  <si>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</si>
  <si>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</si>
  <si>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</si>
  <si>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</si>
  <si>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</si>
  <si>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</si>
  <si>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</si>
  <si>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</si>
  <si>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</si>
  <si>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</si>
  <si>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</si>
  <si>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</si>
  <si>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</si>
  <si>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</si>
  <si>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</si>
  <si>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</si>
  <si>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</si>
  <si>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</si>
  <si>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</si>
  <si>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</si>
  <si>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</si>
  <si>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</si>
  <si>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</si>
  <si>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</si>
  <si>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</si>
  <si>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</si>
  <si>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</si>
  <si>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</si>
  <si>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</si>
  <si>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</si>
  <si>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</si>
  <si>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</si>
  <si>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</si>
  <si>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</si>
  <si>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</si>
  <si>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</si>
  <si>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</si>
  <si>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</si>
  <si>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</si>
  <si>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</si>
  <si>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</si>
  <si>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</si>
  <si>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</si>
  <si>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</si>
  <si>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</si>
  <si>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</si>
  <si>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</si>
  <si>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</si>
  <si>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</si>
  <si>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</si>
  <si>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</si>
  <si>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</si>
  <si>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</si>
  <si>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</si>
  <si>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</si>
  <si>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</si>
  <si>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</si>
  <si>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</si>
  <si>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</si>
  <si>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</si>
  <si>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</si>
  <si>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</si>
  <si>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</si>
  <si>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</si>
  <si>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</si>
  <si>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</si>
  <si>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</si>
  <si>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</si>
  <si>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</si>
  <si>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</si>
  <si>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</si>
  <si>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</si>
  <si>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</si>
  <si>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</si>
  <si>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</si>
  <si>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</si>
  <si>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</si>
  <si>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</si>
  <si>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</si>
  <si>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</si>
  <si>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</si>
  <si>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</si>
  <si>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</si>
  <si>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</si>
  <si>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</si>
  <si>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</si>
  <si>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</si>
  <si>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</si>
  <si>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</si>
  <si>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</si>
  <si>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</si>
  <si>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</si>
  <si>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</si>
  <si>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</si>
  <si>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</si>
  <si>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</si>
  <si>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</si>
  <si>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</si>
  <si>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</si>
  <si>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</si>
  <si>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</si>
  <si>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</si>
  <si>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</si>
  <si>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</si>
  <si>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</si>
  <si>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</si>
  <si>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</si>
  <si>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</si>
  <si>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</si>
  <si>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</si>
  <si>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</si>
  <si>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</si>
  <si>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</si>
  <si>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</si>
  <si>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</si>
  <si>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</si>
  <si>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</si>
  <si>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</si>
  <si>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</si>
  <si>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</si>
  <si>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</si>
  <si>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</si>
  <si>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</si>
  <si>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</si>
  <si>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</si>
  <si>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</si>
  <si>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</si>
  <si>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</si>
  <si>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</si>
  <si>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</si>
  <si>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</si>
  <si>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</si>
  <si>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</si>
  <si>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</si>
  <si>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</si>
  <si>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</si>
  <si>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</si>
  <si>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</si>
  <si>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</si>
  <si>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</si>
  <si>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</si>
  <si>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</si>
  <si>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</si>
  <si>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</si>
  <si>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</si>
  <si>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</si>
  <si>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</si>
  <si>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</si>
  <si>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</si>
  <si>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</si>
  <si>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</si>
  <si>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</si>
  <si>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</si>
  <si>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</si>
  <si>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</si>
  <si>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</si>
  <si>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</si>
  <si>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</si>
  <si>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</si>
  <si>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</si>
  <si>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</si>
  <si>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</si>
  <si>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</si>
  <si>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</si>
  <si>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</si>
  <si>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</si>
  <si>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</si>
  <si>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</si>
  <si>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</si>
  <si>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</si>
  <si>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</si>
  <si>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</si>
  <si>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</si>
  <si>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</si>
  <si>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</si>
  <si>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</si>
  <si>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</si>
  <si>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</si>
  <si>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</si>
  <si>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</si>
  <si>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</si>
  <si>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</si>
  <si>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</si>
  <si>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</si>
  <si>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</si>
  <si>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</si>
  <si>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</si>
  <si>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</si>
  <si>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</si>
  <si>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</si>
  <si>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</si>
  <si>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</si>
  <si>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</si>
  <si>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</si>
  <si>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</si>
  <si>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</si>
  <si>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</si>
  <si>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</si>
  <si>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</si>
  <si>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</si>
  <si>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</si>
  <si>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</si>
  <si>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</si>
  <si>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</si>
  <si>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</si>
  <si>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</si>
  <si>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</si>
  <si>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</si>
  <si>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</si>
  <si>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</si>
  <si>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</si>
  <si>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</si>
  <si>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</si>
  <si>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</si>
  <si>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</si>
  <si>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</si>
  <si>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</si>
  <si>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</si>
  <si>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</si>
  <si>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</si>
  <si>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</si>
  <si>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</si>
  <si>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</si>
  <si>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</si>
  <si>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</si>
  <si>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</si>
  <si>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</si>
  <si>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</si>
  <si>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</si>
  <si>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</si>
  <si>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</si>
  <si>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</si>
  <si>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</si>
  <si>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</si>
  <si>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</si>
  <si>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</si>
  <si>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</si>
  <si>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</si>
  <si>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</si>
  <si>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</si>
  <si>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</si>
  <si>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</si>
  <si>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</si>
  <si>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</si>
  <si>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</si>
  <si>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</si>
  <si>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</si>
  <si>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</si>
  <si>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</si>
  <si>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</si>
  <si>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</si>
  <si>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</si>
  <si>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</si>
  <si>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</si>
  <si>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</si>
  <si>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</si>
  <si>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</si>
  <si>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</si>
  <si>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</si>
  <si>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</si>
  <si>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</si>
  <si>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</si>
  <si>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</si>
  <si>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</si>
  <si>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</si>
  <si>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</si>
  <si>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</si>
  <si>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</si>
  <si>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</si>
  <si>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</si>
  <si>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</si>
  <si>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</si>
  <si>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</si>
  <si>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</si>
  <si>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</si>
  <si>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</si>
  <si>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</si>
  <si>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</si>
  <si>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</si>
  <si>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</si>
  <si>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</si>
  <si>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</si>
  <si>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</si>
  <si>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</si>
  <si>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</si>
  <si>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</si>
  <si>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</si>
  <si>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</si>
  <si>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</si>
  <si>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</si>
  <si>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</si>
  <si>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</si>
  <si>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</si>
  <si>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</si>
  <si>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</si>
  <si>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</si>
  <si>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</si>
  <si>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</si>
  <si>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</si>
  <si>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</si>
  <si>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</si>
  <si>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</si>
  <si>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</si>
  <si>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</si>
  <si>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</si>
  <si>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</si>
  <si>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</si>
  <si>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</si>
  <si>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</si>
  <si>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</si>
  <si>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</si>
  <si>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</si>
  <si>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</si>
  <si>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</si>
  <si>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</si>
  <si>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</si>
  <si>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</si>
  <si>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</si>
  <si>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</si>
  <si>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</si>
  <si>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</si>
  <si>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</si>
  <si>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</si>
  <si>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</si>
  <si>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</si>
  <si>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</si>
  <si>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</si>
  <si>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</si>
  <si>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</si>
  <si>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</si>
  <si>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</si>
  <si>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</si>
  <si>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</si>
  <si>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</si>
  <si>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</si>
  <si>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</si>
  <si>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</si>
  <si>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</si>
  <si>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</si>
  <si>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</si>
  <si>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</si>
  <si>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</si>
  <si>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</si>
  <si>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</si>
  <si>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</si>
  <si>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</si>
  <si>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</si>
  <si>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</si>
  <si>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</si>
  <si>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</si>
  <si>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</si>
  <si>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</si>
  <si>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</si>
  <si>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</si>
  <si>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</si>
  <si>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</si>
  <si>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</si>
  <si>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</si>
  <si>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</si>
  <si>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</si>
  <si>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</si>
  <si>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</si>
  <si>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</si>
  <si>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</si>
  <si>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</si>
  <si>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</si>
  <si>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</si>
  <si>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</si>
  <si>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</si>
  <si>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</si>
  <si>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</si>
  <si>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</si>
  <si>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</si>
  <si>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</si>
  <si>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</si>
  <si>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</si>
  <si>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</si>
  <si>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</si>
  <si>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</si>
  <si>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</si>
  <si>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</si>
  <si>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</si>
  <si>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</si>
  <si>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</si>
  <si>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</si>
  <si>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</si>
  <si>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</si>
  <si>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</si>
  <si>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</si>
  <si>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</si>
  <si>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</si>
  <si>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</si>
  <si>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</si>
  <si>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</si>
  <si>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</si>
  <si>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</si>
  <si>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</si>
  <si>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</si>
  <si>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</si>
  <si>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</si>
  <si>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</si>
  <si>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</si>
  <si>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</si>
  <si>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</si>
  <si>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</si>
  <si>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</si>
  <si>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</si>
  <si>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</si>
  <si>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</si>
  <si>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</si>
  <si>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</si>
  <si>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</si>
  <si>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</si>
  <si>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</si>
  <si>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</si>
  <si>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</si>
  <si>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</si>
  <si>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</si>
  <si>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</si>
  <si>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</si>
  <si>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</si>
  <si>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</si>
  <si>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</si>
  <si>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</si>
  <si>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</si>
  <si>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</si>
  <si>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</si>
  <si>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</si>
  <si>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</si>
  <si>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</si>
  <si>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</si>
  <si>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</si>
  <si>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</si>
  <si>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</si>
  <si>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</si>
  <si>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</si>
  <si>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</si>
  <si>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</si>
  <si>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</si>
  <si>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</si>
  <si>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</si>
  <si>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</si>
  <si>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</si>
  <si>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</si>
  <si>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</si>
  <si>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</si>
  <si>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</si>
  <si>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</si>
  <si>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</si>
  <si>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</si>
  <si>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</si>
  <si>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</si>
  <si>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</si>
  <si>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</si>
  <si>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</si>
  <si>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</si>
  <si>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</si>
  <si>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</si>
  <si>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</si>
  <si>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</si>
  <si>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</si>
  <si>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</si>
  <si>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</si>
  <si>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</si>
  <si>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</si>
  <si>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</si>
  <si>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</si>
  <si>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</si>
  <si>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</si>
  <si>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</si>
  <si>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</si>
  <si>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</si>
  <si>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</si>
  <si>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</si>
  <si>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</si>
  <si>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</si>
  <si>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</si>
  <si>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</si>
  <si>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</si>
  <si>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</si>
  <si>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</si>
  <si>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</si>
  <si>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</si>
  <si>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</si>
  <si>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</si>
  <si>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</si>
  <si>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</si>
  <si>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</si>
  <si>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</si>
  <si>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</si>
  <si>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</si>
  <si>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</si>
  <si>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</si>
  <si>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</si>
  <si>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</si>
  <si>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</si>
  <si>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</si>
  <si>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</si>
  <si>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</si>
  <si>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</si>
  <si>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</si>
  <si>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</si>
  <si>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</si>
  <si>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</si>
  <si>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</si>
  <si>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</si>
  <si>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</si>
  <si>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</si>
  <si>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</si>
  <si>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</si>
  <si>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</si>
  <si>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</si>
  <si>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</si>
  <si>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</si>
  <si>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</si>
  <si>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</si>
  <si>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</si>
  <si>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</si>
  <si>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</si>
  <si>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</si>
  <si>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</si>
  <si>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</si>
  <si>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</si>
  <si>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</si>
  <si>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</si>
  <si>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</si>
  <si>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</si>
  <si>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</si>
  <si>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</si>
  <si>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</si>
  <si>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</si>
  <si>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</si>
  <si>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</si>
  <si>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</si>
  <si>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</si>
  <si>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</si>
  <si>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</si>
  <si>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</si>
  <si>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</si>
  <si>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</si>
  <si>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</si>
  <si>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</si>
  <si>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</si>
  <si>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</si>
  <si>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</si>
  <si>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</si>
  <si>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</si>
  <si>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</si>
  <si>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</si>
  <si>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</si>
  <si>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</si>
  <si>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</si>
  <si>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</si>
  <si>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</si>
  <si>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</si>
  <si>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</si>
  <si>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</si>
  <si>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</si>
  <si>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</si>
  <si>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</si>
  <si>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</si>
  <si>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</si>
  <si>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</si>
  <si>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</si>
  <si>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</si>
  <si>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</si>
  <si>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</si>
  <si>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</si>
  <si>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</si>
  <si>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</si>
  <si>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</si>
  <si>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</si>
  <si>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</si>
  <si>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</si>
  <si>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</si>
  <si>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</si>
  <si>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</si>
  <si>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</si>
  <si>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</si>
  <si>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</si>
  <si>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</si>
  <si>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</si>
  <si>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</si>
  <si>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</si>
  <si>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</si>
  <si>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</si>
  <si>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</si>
  <si>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</si>
  <si>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</si>
  <si>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</si>
  <si>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</si>
  <si>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</si>
  <si>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</si>
  <si>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</si>
  <si>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</si>
  <si>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</si>
  <si>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</si>
  <si>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</si>
  <si>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</si>
  <si>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</si>
  <si>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</si>
  <si>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</si>
  <si>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</si>
  <si>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</si>
  <si>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</si>
  <si>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</si>
  <si>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</si>
  <si>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</si>
  <si>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</si>
  <si>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</si>
  <si>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</si>
  <si>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</si>
  <si>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</si>
  <si>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</si>
  <si>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</si>
  <si>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</si>
  <si>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</si>
  <si>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</si>
  <si>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</si>
  <si>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</si>
  <si>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</si>
  <si>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</si>
  <si>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</si>
  <si>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</si>
  <si>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</si>
  <si>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</si>
  <si>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</si>
  <si>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</si>
  <si>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</si>
  <si>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</si>
  <si>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</si>
  <si>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</si>
  <si>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</si>
  <si>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</si>
  <si>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</si>
  <si>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</si>
  <si>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</si>
  <si>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</si>
  <si>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</si>
  <si>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</si>
  <si>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</si>
  <si>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</si>
  <si>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</si>
  <si>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</si>
  <si>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</si>
  <si>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</si>
  <si>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</si>
  <si>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</si>
  <si>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</si>
  <si>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</si>
  <si>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</si>
  <si>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</si>
  <si>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</si>
  <si>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</si>
  <si>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</si>
  <si>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</si>
  <si>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</si>
  <si>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</si>
  <si>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</si>
  <si>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</si>
  <si>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</si>
  <si>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</si>
  <si>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</si>
  <si>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</si>
  <si>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</si>
  <si>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</si>
  <si>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</si>
  <si>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</si>
  <si>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</si>
  <si>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</si>
  <si>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</si>
  <si>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</si>
  <si>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</si>
  <si>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</si>
  <si>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</si>
  <si>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</si>
  <si>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</si>
  <si>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</si>
  <si>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</si>
  <si>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</si>
  <si>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</si>
  <si>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</si>
  <si>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</si>
  <si>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</si>
  <si>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</si>
  <si>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</si>
  <si>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</si>
  <si>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</si>
  <si>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</si>
  <si>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</si>
  <si>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</si>
  <si>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</si>
  <si>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</si>
  <si>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</si>
  <si>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</si>
  <si>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</si>
  <si>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</si>
  <si>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</si>
  <si>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</si>
  <si>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</si>
  <si>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</si>
  <si>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</si>
  <si>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</si>
  <si>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</si>
  <si>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</si>
  <si>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</si>
  <si>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</si>
  <si>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</si>
  <si>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</si>
  <si>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</si>
  <si>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</si>
  <si>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</si>
  <si>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</si>
  <si>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</si>
  <si>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</si>
  <si>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</si>
  <si>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</si>
  <si>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</si>
  <si>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</si>
  <si>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</si>
  <si>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</si>
  <si>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</si>
  <si>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</si>
  <si>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</si>
  <si>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</si>
  <si>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</si>
  <si>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</si>
  <si>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</si>
  <si>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</si>
  <si>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</si>
  <si>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</si>
  <si>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</si>
  <si>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</si>
  <si>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</si>
  <si>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</si>
  <si>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</si>
  <si>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</si>
  <si>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</si>
  <si>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</si>
  <si>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</si>
  <si>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</si>
  <si>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</si>
  <si>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</si>
  <si>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</si>
  <si>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</si>
  <si>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</si>
  <si>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</si>
  <si>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</si>
  <si>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</si>
  <si>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</si>
  <si>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</si>
  <si>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</si>
  <si>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</si>
  <si>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</si>
  <si>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</si>
  <si>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</si>
  <si>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</si>
  <si>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</si>
  <si>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</si>
  <si>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</si>
  <si>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</si>
  <si>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</si>
  <si>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</si>
  <si>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</si>
  <si>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</si>
  <si>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</si>
  <si>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</si>
  <si>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</si>
  <si>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</si>
  <si>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</si>
  <si>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</si>
  <si>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</si>
  <si>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</si>
  <si>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</si>
  <si>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</si>
  <si>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</si>
  <si>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</si>
  <si>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</si>
  <si>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</si>
  <si>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</si>
  <si>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</si>
  <si>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</si>
  <si>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</si>
  <si>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</si>
  <si>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</si>
  <si>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</si>
  <si>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</si>
  <si>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</si>
  <si>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</si>
  <si>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</si>
  <si>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</si>
  <si>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</si>
  <si>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</si>
  <si>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</si>
  <si>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</si>
  <si>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</si>
  <si>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</si>
  <si>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</si>
  <si>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</si>
  <si>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</si>
  <si>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</si>
  <si>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</si>
  <si>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</si>
  <si>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</si>
  <si>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</si>
  <si>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</si>
  <si>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</si>
  <si>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</si>
  <si>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</si>
  <si>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</si>
  <si>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</si>
  <si>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</si>
  <si>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</si>
  <si>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</si>
  <si>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</si>
  <si>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</si>
  <si>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</si>
  <si>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</si>
  <si>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</si>
  <si>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</si>
  <si>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</si>
  <si>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</si>
  <si>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</si>
  <si>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</si>
  <si>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</si>
  <si>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</si>
  <si>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</si>
  <si>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</si>
  <si>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</si>
  <si>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</si>
  <si>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</si>
  <si>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</si>
  <si>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</si>
  <si>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</si>
  <si>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</si>
  <si>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</si>
  <si>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</si>
  <si>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</si>
  <si>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</si>
  <si>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</si>
  <si>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</si>
  <si>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</si>
  <si>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</si>
  <si>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</si>
  <si>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</si>
  <si>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</si>
  <si>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</si>
  <si>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</si>
  <si>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</si>
  <si>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</si>
  <si>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</si>
  <si>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</si>
  <si>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</si>
  <si>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</si>
  <si>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</si>
  <si>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</si>
  <si>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</si>
  <si>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</si>
  <si>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</si>
  <si>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</si>
  <si>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</si>
  <si>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</si>
  <si>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</si>
  <si>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</si>
  <si>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</si>
  <si>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</si>
  <si>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</si>
  <si>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</si>
  <si>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</si>
  <si>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</si>
  <si>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</si>
  <si>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</si>
  <si>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</si>
  <si>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</si>
  <si>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</si>
  <si>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</si>
  <si>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</si>
  <si>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</si>
  <si>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</si>
  <si>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</si>
  <si>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</si>
  <si>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</si>
  <si>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</si>
  <si>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</si>
  <si>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</si>
  <si>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</si>
  <si>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</si>
  <si>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</si>
  <si>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</si>
  <si>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</si>
  <si>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</si>
  <si>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</si>
  <si>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</si>
  <si>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</si>
  <si>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</si>
  <si>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</si>
  <si>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</si>
  <si>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</si>
  <si>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</si>
  <si>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</si>
  <si>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</si>
  <si>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</si>
  <si>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</si>
  <si>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</si>
  <si>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</si>
  <si>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</si>
  <si>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</si>
  <si>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</si>
  <si>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</si>
  <si>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</si>
  <si>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</si>
  <si>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</si>
  <si>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</si>
  <si>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</si>
  <si>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</si>
  <si>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</si>
  <si>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</si>
  <si>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</si>
  <si>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</si>
  <si>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</si>
  <si>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</si>
  <si>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</si>
  <si>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</si>
  <si>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</si>
  <si>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</si>
  <si>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</si>
  <si>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</si>
  <si>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</si>
  <si>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</si>
  <si>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</si>
  <si>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</si>
  <si>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</si>
  <si>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</si>
  <si>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</si>
  <si>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</si>
  <si>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</si>
  <si>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</si>
  <si>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</si>
  <si>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</si>
  <si>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</si>
  <si>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</si>
  <si>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</si>
  <si>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</si>
  <si>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</si>
  <si>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</si>
  <si>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</si>
  <si>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</si>
  <si>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</si>
  <si>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</si>
  <si>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</si>
  <si>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</si>
  <si>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</si>
  <si>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</si>
  <si>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</si>
  <si>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</si>
  <si>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</si>
  <si>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</si>
  <si>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</si>
  <si>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</si>
  <si>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</si>
  <si>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</si>
  <si>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</si>
  <si>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</si>
  <si>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</si>
  <si>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</si>
  <si>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</si>
  <si>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</si>
  <si>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</si>
  <si>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</si>
  <si>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</si>
  <si>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</si>
  <si>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</si>
  <si>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</si>
  <si>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</si>
  <si>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</si>
  <si>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</si>
  <si>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</si>
  <si>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</si>
  <si>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</si>
  <si>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</si>
  <si>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</si>
  <si>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</si>
  <si>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</si>
  <si>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</si>
  <si>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</si>
  <si>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</si>
  <si>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</si>
  <si>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</si>
  <si>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</si>
  <si>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</si>
  <si>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</si>
  <si>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</si>
  <si>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</si>
  <si>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</si>
  <si>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</si>
  <si>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</si>
  <si>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</si>
  <si>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</si>
  <si>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</si>
  <si>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</si>
  <si>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</si>
  <si>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</si>
  <si>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</si>
  <si>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</si>
  <si>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</si>
  <si>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</si>
  <si>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</si>
  <si>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</si>
  <si>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</si>
  <si>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</si>
  <si>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</si>
  <si>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</si>
  <si>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</si>
  <si>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</si>
  <si>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</si>
  <si>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</si>
  <si>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</si>
  <si>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</si>
  <si>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</si>
  <si>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</si>
  <si>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</si>
  <si>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</si>
  <si>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</si>
  <si>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</si>
  <si>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</si>
  <si>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</si>
  <si>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</si>
  <si>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</si>
  <si>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</si>
  <si>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</si>
  <si>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</si>
  <si>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</si>
  <si>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</si>
  <si>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</si>
  <si>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</si>
  <si>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</si>
  <si>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</si>
  <si>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</si>
  <si>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</si>
  <si>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</si>
  <si>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</si>
  <si>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</si>
  <si>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</si>
  <si>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</si>
  <si>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</si>
  <si>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</si>
  <si>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</si>
  <si>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</si>
  <si>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</si>
  <si>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</si>
  <si>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</si>
  <si>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</si>
  <si>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</si>
  <si>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</si>
  <si>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</si>
  <si>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</si>
  <si>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</si>
  <si>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</si>
  <si>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</si>
  <si>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</si>
  <si>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</si>
  <si>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</si>
  <si>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</si>
  <si>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</si>
  <si>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</si>
  <si>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</si>
  <si>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</si>
  <si>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</si>
  <si>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</si>
  <si>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</si>
  <si>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</si>
  <si>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</si>
  <si>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</si>
  <si>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</si>
  <si>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</si>
  <si>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</si>
  <si>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</si>
  <si>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</si>
  <si>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</si>
  <si>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</si>
  <si>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</si>
  <si>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</si>
  <si>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</si>
  <si>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</si>
  <si>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</si>
  <si>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</si>
  <si>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</si>
  <si>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</si>
  <si>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</si>
  <si>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</si>
  <si>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</si>
  <si>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</si>
  <si>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</si>
  <si>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</si>
  <si>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</si>
  <si>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</si>
  <si>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</si>
  <si>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</si>
  <si>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</si>
  <si>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</si>
  <si>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</si>
  <si>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</si>
  <si>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</si>
  <si>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</si>
  <si>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</si>
  <si>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</si>
  <si>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</si>
  <si>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</si>
  <si>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</si>
  <si>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</si>
  <si>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</si>
  <si>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</si>
  <si>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</si>
  <si>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</si>
  <si>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</si>
  <si>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</si>
  <si>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</si>
  <si>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</si>
  <si>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</si>
  <si>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</si>
  <si>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</si>
  <si>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</si>
  <si>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</si>
  <si>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</si>
  <si>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</si>
  <si>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</si>
  <si>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</si>
  <si>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</si>
  <si>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</si>
  <si>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</si>
  <si>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</si>
  <si>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</si>
  <si>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</si>
  <si>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</si>
  <si>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</si>
  <si>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</si>
  <si>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</si>
  <si>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</si>
  <si>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</si>
  <si>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</si>
  <si>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</si>
  <si>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</si>
  <si>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</si>
  <si>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</si>
  <si>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</si>
  <si>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</si>
  <si>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</si>
  <si>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</si>
  <si>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</si>
  <si>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</si>
  <si>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</si>
  <si>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</si>
  <si>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</si>
  <si>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</si>
  <si>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</si>
  <si>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</si>
  <si>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</si>
  <si>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</si>
  <si>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</si>
  <si>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</si>
  <si>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</si>
  <si>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</si>
  <si>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</si>
  <si>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</si>
  <si>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</si>
  <si>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</si>
  <si>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</si>
  <si>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</si>
  <si>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</si>
  <si>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</si>
  <si>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</si>
  <si>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</si>
  <si>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</si>
  <si>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</si>
  <si>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</si>
  <si>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</si>
  <si>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</si>
  <si>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</si>
  <si>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</si>
  <si>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</si>
  <si>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</si>
  <si>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</si>
  <si>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</si>
  <si>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</si>
  <si>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</si>
  <si>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</si>
  <si>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</si>
  <si>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</si>
  <si>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</si>
  <si>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</si>
  <si>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</si>
  <si>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</si>
  <si>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</si>
  <si>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</si>
  <si>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</si>
  <si>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</si>
  <si>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</si>
  <si>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</si>
  <si>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</si>
  <si>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</si>
  <si>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</si>
  <si>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</si>
  <si>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</si>
  <si>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</si>
  <si>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</si>
  <si>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</si>
  <si>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</si>
  <si>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</si>
  <si>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</si>
  <si>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</si>
  <si>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</si>
  <si>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</si>
  <si>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</si>
  <si>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</si>
  <si>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</si>
  <si>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</si>
  <si>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</si>
  <si>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</si>
  <si>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</si>
  <si>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</si>
  <si>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</si>
  <si>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</si>
  <si>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</si>
  <si>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</si>
  <si>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</si>
  <si>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</si>
  <si>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</si>
  <si>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</si>
  <si>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</si>
  <si>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</si>
  <si>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</si>
  <si>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</si>
  <si>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</si>
  <si>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</si>
  <si>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</si>
  <si>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</si>
  <si>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</si>
  <si>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</si>
  <si>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</si>
  <si>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</si>
  <si>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</si>
  <si>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</si>
  <si>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</si>
  <si>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</si>
  <si>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</si>
  <si>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</si>
  <si>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</si>
  <si>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</si>
  <si>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</si>
  <si>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</si>
  <si>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</si>
  <si>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</si>
  <si>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</si>
  <si>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</si>
  <si>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</si>
  <si>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</si>
  <si>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</si>
  <si>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</si>
  <si>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</si>
  <si>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</si>
  <si>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</si>
  <si>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</si>
  <si>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</si>
  <si>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</si>
  <si>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</si>
  <si>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</si>
  <si>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</si>
  <si>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</si>
  <si>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</si>
  <si>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</si>
  <si>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</si>
  <si>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</si>
  <si>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</si>
  <si>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</si>
  <si>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</si>
  <si>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</si>
  <si>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</si>
  <si>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</si>
  <si>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</si>
  <si>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</si>
  <si>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</si>
  <si>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</si>
  <si>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</si>
  <si>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</si>
  <si>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</si>
  <si>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</si>
  <si>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</si>
  <si>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</si>
  <si>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</si>
  <si>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</si>
  <si>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</si>
  <si>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</si>
  <si>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</si>
  <si>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</si>
  <si>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</si>
  <si>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</si>
  <si>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</si>
  <si>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</si>
  <si>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</si>
  <si>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</si>
  <si>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</si>
  <si>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</si>
  <si>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</si>
  <si>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</si>
  <si>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</si>
  <si>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</si>
  <si>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</si>
  <si>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</si>
  <si>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</si>
  <si>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</si>
  <si>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</si>
  <si>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</si>
  <si>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</si>
  <si>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</si>
  <si>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</si>
  <si>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</si>
  <si>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</si>
  <si>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</si>
  <si>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</si>
  <si>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</si>
  <si>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</si>
  <si>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</si>
  <si>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</si>
  <si>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</si>
  <si>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</si>
  <si>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</si>
  <si>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</si>
  <si>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</si>
  <si>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</si>
  <si>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</si>
  <si>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</si>
  <si>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</si>
  <si>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</si>
  <si>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</si>
  <si>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</si>
  <si>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</si>
  <si>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</si>
  <si>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</si>
  <si>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</si>
  <si>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</si>
  <si>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</si>
  <si>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</si>
  <si>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</si>
  <si>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</si>
  <si>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</si>
  <si>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</si>
  <si>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</si>
  <si>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</si>
  <si>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</si>
  <si>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</si>
  <si>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</si>
  <si>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</si>
  <si>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</si>
  <si>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</si>
  <si>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</si>
  <si>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</si>
  <si>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</si>
  <si>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</si>
  <si>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</si>
  <si>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</si>
  <si>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</si>
  <si>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</si>
  <si>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</si>
  <si>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</si>
  <si>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</si>
  <si>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</si>
  <si>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</si>
  <si>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</si>
  <si>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</si>
  <si>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</si>
  <si>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</si>
  <si>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</si>
  <si>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</si>
  <si>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</si>
  <si>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</si>
  <si>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</si>
  <si>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</si>
  <si>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</si>
  <si>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</si>
  <si>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</si>
  <si>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</si>
  <si>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</si>
  <si>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</si>
  <si>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</si>
  <si>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</si>
  <si>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</si>
  <si>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</si>
  <si>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</si>
  <si>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</si>
  <si>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</si>
  <si>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</si>
  <si>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</si>
  <si>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</si>
  <si>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</si>
  <si>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</si>
  <si>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</si>
  <si>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</si>
  <si>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</si>
  <si>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</si>
  <si>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</si>
  <si>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</si>
  <si>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</si>
  <si>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</si>
  <si>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</si>
  <si>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</si>
  <si>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</si>
  <si>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</si>
  <si>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</si>
  <si>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</si>
  <si>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</si>
  <si>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</si>
  <si>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</si>
  <si>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</si>
  <si>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</si>
  <si>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</si>
  <si>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</si>
  <si>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</si>
  <si>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</si>
  <si>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</si>
  <si>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</si>
  <si>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</si>
  <si>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</si>
  <si>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</si>
  <si>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</si>
  <si>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</si>
  <si>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</si>
  <si>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</si>
  <si>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</si>
  <si>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</si>
  <si>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</si>
  <si>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</si>
  <si>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</si>
  <si>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</si>
  <si>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</si>
  <si>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</si>
  <si>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</si>
  <si>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</si>
  <si>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</si>
  <si>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</si>
  <si>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</si>
  <si>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</si>
  <si>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</si>
  <si>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</si>
  <si>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</si>
  <si>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</si>
  <si>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</si>
  <si>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</si>
  <si>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</si>
  <si>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</si>
  <si>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</si>
  <si>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</si>
  <si>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</si>
  <si>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</si>
  <si>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</si>
  <si>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</si>
  <si>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</si>
  <si>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</si>
  <si>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</si>
  <si>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</si>
  <si>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</si>
  <si>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</si>
  <si>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</si>
  <si>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</si>
  <si>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</si>
  <si>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</si>
  <si>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</si>
  <si>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</si>
  <si>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</si>
  <si>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</si>
  <si>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</si>
  <si>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</si>
  <si>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</si>
  <si>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</si>
  <si>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</si>
  <si>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</si>
  <si>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</si>
  <si>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</si>
  <si>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</si>
  <si>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</si>
  <si>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</si>
  <si>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</si>
  <si>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</si>
  <si>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</si>
  <si>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</si>
  <si>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</si>
  <si>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</si>
  <si>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</si>
  <si>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</si>
  <si>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</si>
  <si>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</si>
  <si>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</si>
  <si>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</si>
  <si>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</si>
  <si>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</si>
  <si>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</si>
  <si>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</si>
  <si>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</si>
  <si>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</si>
  <si>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</si>
  <si>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</si>
  <si>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</si>
  <si>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</si>
  <si>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</si>
  <si>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</si>
  <si>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</si>
  <si>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</si>
  <si>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</si>
  <si>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</si>
  <si>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</si>
  <si>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</si>
  <si>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</si>
  <si>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</si>
  <si>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</si>
  <si>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</si>
  <si>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</si>
  <si>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</si>
  <si>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</si>
  <si>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</si>
  <si>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</si>
  <si>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</si>
  <si>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</si>
  <si>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</si>
  <si>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</si>
  <si>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</si>
  <si>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</si>
  <si>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</si>
  <si>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</si>
  <si>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</si>
  <si>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</si>
  <si>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</si>
  <si>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</si>
  <si>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</si>
  <si>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</si>
  <si>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</si>
  <si>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</si>
  <si>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</si>
  <si>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</si>
  <si>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</si>
  <si>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</si>
  <si>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</si>
  <si>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</si>
  <si>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</si>
  <si>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</si>
  <si>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</si>
  <si>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</si>
  <si>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</si>
  <si>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</si>
  <si>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</si>
  <si>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</si>
  <si>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</si>
  <si>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</si>
  <si>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</si>
  <si>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</si>
  <si>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</si>
  <si>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</si>
  <si>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</si>
  <si>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</si>
  <si>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</si>
  <si>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</si>
  <si>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</si>
  <si>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</si>
  <si>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</si>
  <si>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</si>
  <si>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</si>
  <si>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</si>
  <si>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</si>
  <si>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</si>
  <si>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</si>
  <si>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</si>
  <si>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</si>
  <si>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</si>
  <si>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</si>
  <si>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</si>
  <si>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</si>
  <si>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</si>
  <si>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</si>
  <si>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</si>
  <si>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</si>
  <si>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</si>
  <si>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</si>
  <si>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</si>
  <si>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</si>
  <si>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</si>
  <si>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</si>
  <si>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</si>
  <si>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</si>
  <si>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</si>
  <si>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</si>
  <si>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</si>
  <si>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</si>
  <si>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</si>
  <si>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</si>
  <si>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</si>
  <si>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</si>
  <si>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</si>
  <si>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</si>
  <si>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</si>
  <si>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</si>
  <si>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</si>
  <si>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</si>
  <si>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</si>
  <si>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</si>
  <si>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</si>
  <si>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</si>
  <si>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</si>
  <si>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</si>
  <si>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</si>
  <si>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</si>
  <si>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</si>
  <si>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</si>
  <si>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</si>
  <si>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</si>
  <si>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</si>
  <si>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</si>
  <si>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</si>
  <si>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</si>
  <si>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</si>
  <si>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</si>
  <si>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</si>
  <si>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</si>
  <si>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</si>
  <si>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</si>
  <si>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</si>
  <si>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</si>
  <si>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</si>
  <si>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</si>
  <si>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</si>
  <si>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</si>
  <si>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</si>
  <si>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</si>
  <si>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</si>
  <si>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</si>
  <si>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</si>
  <si>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</si>
  <si>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</si>
  <si>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</si>
  <si>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</si>
  <si>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</si>
  <si>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</si>
  <si>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</si>
  <si>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</si>
  <si>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</si>
  <si>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</si>
  <si>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</si>
  <si>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</si>
  <si>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</si>
  <si>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</si>
  <si>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</si>
  <si>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</si>
  <si>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</si>
  <si>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</si>
  <si>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</si>
  <si>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</si>
  <si>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</si>
  <si>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</si>
  <si>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</si>
  <si>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</si>
  <si>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</si>
  <si>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</si>
  <si>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</si>
  <si>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</si>
  <si>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</si>
  <si>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</si>
  <si>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</si>
  <si>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</si>
  <si>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</si>
  <si>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</si>
  <si>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</si>
  <si>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</si>
  <si>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</si>
  <si>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</si>
  <si>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</si>
  <si>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</si>
  <si>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</si>
  <si>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</si>
  <si>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</si>
  <si>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</si>
  <si>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</si>
  <si>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</si>
  <si>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</si>
  <si>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</si>
  <si>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</si>
  <si>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</si>
  <si>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</si>
  <si>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</si>
  <si>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</si>
  <si>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</si>
  <si>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</si>
  <si>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</si>
  <si>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</si>
  <si>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</si>
  <si>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</si>
  <si>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</si>
  <si>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</si>
  <si>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</si>
  <si>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</si>
  <si>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</si>
  <si>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</si>
  <si>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</si>
  <si>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</si>
  <si>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</si>
  <si>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</si>
  <si>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</si>
  <si>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</si>
  <si>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</si>
  <si>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</si>
  <si>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</si>
  <si>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</si>
  <si>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</si>
  <si>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</si>
  <si>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</si>
  <si>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</si>
  <si>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</si>
  <si>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</si>
  <si>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</si>
  <si>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</si>
  <si>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</si>
  <si>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</si>
  <si>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</si>
  <si>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</si>
  <si>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</si>
  <si>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</si>
  <si>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</si>
  <si>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</si>
  <si>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</si>
  <si>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</si>
  <si>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</si>
  <si>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</si>
  <si>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</si>
  <si>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</si>
  <si>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</si>
  <si>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</si>
  <si>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</si>
  <si>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</si>
  <si>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</si>
  <si>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</si>
  <si>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</si>
  <si>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</si>
  <si>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</si>
  <si>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</si>
  <si>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</si>
  <si>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</si>
  <si>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</si>
  <si>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</si>
  <si>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</si>
  <si>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</si>
  <si>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</si>
  <si>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</si>
  <si>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</si>
  <si>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</si>
  <si>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</si>
  <si>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</si>
  <si>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</si>
  <si>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</si>
  <si>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</si>
  <si>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</si>
  <si>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</si>
  <si>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</si>
  <si>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</si>
  <si>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</si>
  <si>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</si>
  <si>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</si>
  <si>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</si>
  <si>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</si>
  <si>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</si>
  <si>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</si>
  <si>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</si>
  <si>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</si>
  <si>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</si>
  <si>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</si>
  <si>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</si>
  <si>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</si>
  <si>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</si>
  <si>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</si>
  <si>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</si>
  <si>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</si>
  <si>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</si>
  <si>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</si>
  <si>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</si>
  <si>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</si>
  <si>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</si>
  <si>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</si>
  <si>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</si>
  <si>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</si>
  <si>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</si>
  <si>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</si>
  <si>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</si>
  <si>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</si>
  <si>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</si>
  <si>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</si>
  <si>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</si>
  <si>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</si>
  <si>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</si>
  <si>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</si>
  <si>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</si>
  <si>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</si>
  <si>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</si>
  <si>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</si>
  <si>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</si>
  <si>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</si>
  <si>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</si>
  <si>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</si>
  <si>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</si>
  <si>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</si>
  <si>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</si>
  <si>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</si>
  <si>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</si>
  <si>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</si>
  <si>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</si>
  <si>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</si>
  <si>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</si>
  <si>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</si>
  <si>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</si>
  <si>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</si>
  <si>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</si>
  <si>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</si>
  <si>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</si>
  <si>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</si>
  <si>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</si>
  <si>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</si>
  <si>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</si>
  <si>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</si>
  <si>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</si>
  <si>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</si>
  <si>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</si>
  <si>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</si>
  <si>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</si>
  <si>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</si>
  <si>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</si>
  <si>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</si>
  <si>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</si>
  <si>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</si>
  <si>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</si>
  <si>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</si>
  <si>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</si>
  <si>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</si>
  <si>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</si>
  <si>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</si>
  <si>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</si>
  <si>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</si>
  <si>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</si>
  <si>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</si>
  <si>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</si>
  <si>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</si>
  <si>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</si>
  <si>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</si>
  <si>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</si>
  <si>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</si>
  <si>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</si>
  <si>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</si>
  <si>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</si>
  <si>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</si>
  <si>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</si>
  <si>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</si>
  <si>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</si>
  <si>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</si>
  <si>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</si>
  <si>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</si>
  <si>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</si>
  <si>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</si>
  <si>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</si>
  <si>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</si>
  <si>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</si>
  <si>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</si>
  <si>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</si>
  <si>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</si>
  <si>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</si>
  <si>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</si>
  <si>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</si>
  <si>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</si>
  <si>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</si>
  <si>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</si>
  <si>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</si>
  <si>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</si>
  <si>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</si>
  <si>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</si>
  <si>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</si>
  <si>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</si>
  <si>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</si>
  <si>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</si>
  <si>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</si>
  <si>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</si>
  <si>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</si>
  <si>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</si>
  <si>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</si>
  <si>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</si>
  <si>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</si>
  <si>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</si>
  <si>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</si>
  <si>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</si>
  <si>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</si>
  <si>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</si>
  <si>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</si>
  <si>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</si>
  <si>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</si>
  <si>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</si>
  <si>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</si>
  <si>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</si>
  <si>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</si>
  <si>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</si>
  <si>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</si>
  <si>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</si>
  <si>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</si>
  <si>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</si>
  <si>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</si>
  <si>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</si>
  <si>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</si>
  <si>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</si>
  <si>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</si>
  <si>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</si>
  <si>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</si>
  <si>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</si>
  <si>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</si>
  <si>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</si>
  <si>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</si>
  <si>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</si>
  <si>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</si>
  <si>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</si>
  <si>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</si>
  <si>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</si>
  <si>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</si>
  <si>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</si>
  <si>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</si>
  <si>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</si>
  <si>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</si>
  <si>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</si>
  <si>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</si>
  <si>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</si>
  <si>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</si>
  <si>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</si>
  <si>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</si>
  <si>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</si>
  <si>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</si>
  <si>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</si>
  <si>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</si>
  <si>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</si>
  <si>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</si>
  <si>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</si>
  <si>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</si>
  <si>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</si>
  <si>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</si>
  <si>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</si>
  <si>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</si>
  <si>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</si>
  <si>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</si>
  <si>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</si>
  <si>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</si>
  <si>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</si>
  <si>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</si>
  <si>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</si>
  <si>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</si>
  <si>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</si>
  <si>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</si>
  <si>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</si>
  <si>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</si>
  <si>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</si>
  <si>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</si>
  <si>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</si>
  <si>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</si>
  <si>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</si>
  <si>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</si>
  <si>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</si>
  <si>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</si>
  <si>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</si>
  <si>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</si>
  <si>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</si>
  <si>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</si>
  <si>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</si>
  <si>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</si>
  <si>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</si>
  <si>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</si>
  <si>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</si>
  <si>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</si>
  <si>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</si>
  <si>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</si>
  <si>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</si>
  <si>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</si>
  <si>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</si>
  <si>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</si>
  <si>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</si>
  <si>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</si>
  <si>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</si>
  <si>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</si>
  <si>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</si>
  <si>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</si>
  <si>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</si>
  <si>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</si>
  <si>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</si>
  <si>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</si>
  <si>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</si>
  <si>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</si>
  <si>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</si>
  <si>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</si>
  <si>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</si>
  <si>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</si>
  <si>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</si>
  <si>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</si>
  <si>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</si>
  <si>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</si>
  <si>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</si>
  <si>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</si>
  <si>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</si>
  <si>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</si>
  <si>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</si>
  <si>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</si>
  <si>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</si>
  <si>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</si>
  <si>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</si>
  <si>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</si>
  <si>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</si>
  <si>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</si>
  <si>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</si>
  <si>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</si>
  <si>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</si>
  <si>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</si>
  <si>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</si>
  <si>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</si>
  <si>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</si>
  <si>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</si>
  <si>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</si>
  <si>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</si>
  <si>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</si>
  <si>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</si>
  <si>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</si>
  <si>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</si>
  <si>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</si>
  <si>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</si>
  <si>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</si>
  <si>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</si>
  <si>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</si>
  <si>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</si>
  <si>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</si>
  <si>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</si>
  <si>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</si>
  <si>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</si>
  <si>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</si>
  <si>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</si>
  <si>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</si>
  <si>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</si>
  <si>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</si>
  <si>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</si>
  <si>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</si>
  <si>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</si>
  <si>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</si>
  <si>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</si>
  <si>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</si>
  <si>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</si>
  <si>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</si>
  <si>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</si>
  <si>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</si>
  <si>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</si>
  <si>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</si>
  <si>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</si>
  <si>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</si>
  <si>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</si>
  <si>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</si>
  <si>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</si>
  <si>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</si>
  <si>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</si>
  <si>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</si>
  <si>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</si>
  <si>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</si>
  <si>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</si>
  <si>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</si>
  <si>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</si>
  <si>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</si>
  <si>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</si>
  <si>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</si>
  <si>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</si>
  <si>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</si>
  <si>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</si>
  <si>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</si>
  <si>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</si>
  <si>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</si>
  <si>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</si>
  <si>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</si>
  <si>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</si>
  <si>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</si>
  <si>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</si>
  <si>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</si>
  <si>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</si>
  <si>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</si>
  <si>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</si>
  <si>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</si>
  <si>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</si>
  <si>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</si>
  <si>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</si>
  <si>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</si>
  <si>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</si>
  <si>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</si>
  <si>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</si>
  <si>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</si>
  <si>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</si>
  <si>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</si>
  <si>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</si>
  <si>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</si>
  <si>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</si>
  <si>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</si>
  <si>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</si>
  <si>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</si>
  <si>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</si>
  <si>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</si>
  <si>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</si>
  <si>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</si>
  <si>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</si>
  <si>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</si>
  <si>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</si>
  <si>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</si>
  <si>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</si>
  <si>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</si>
  <si>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</si>
  <si>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</si>
  <si>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</si>
  <si>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</si>
  <si>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</si>
  <si>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</si>
  <si>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</si>
  <si>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</si>
  <si>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</si>
  <si>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</si>
  <si>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</si>
  <si>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</si>
  <si>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</si>
  <si>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</si>
  <si>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</si>
  <si>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</si>
  <si>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</si>
  <si>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</si>
  <si>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</si>
  <si>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</si>
  <si>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</si>
  <si>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</si>
  <si>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</si>
  <si>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</si>
  <si>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</si>
  <si>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</si>
  <si>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</si>
  <si>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</si>
  <si>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</si>
  <si>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</si>
  <si>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</si>
  <si>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</si>
  <si>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</si>
  <si>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</si>
  <si>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</si>
  <si>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</si>
  <si>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</si>
  <si>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</si>
  <si>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</si>
  <si>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</si>
  <si>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</si>
  <si>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</si>
  <si>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</si>
  <si>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</si>
  <si>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</si>
  <si>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</si>
  <si>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</si>
  <si>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</si>
  <si>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</si>
  <si>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</si>
  <si>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</si>
  <si>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</si>
  <si>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</si>
  <si>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</si>
  <si>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</si>
  <si>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</si>
  <si>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</si>
  <si>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</si>
  <si>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</si>
  <si>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</si>
  <si>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</si>
  <si>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</si>
  <si>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</si>
  <si>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</si>
  <si>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</si>
  <si>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</si>
  <si>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</si>
  <si>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</si>
  <si>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</si>
  <si>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</si>
  <si>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</si>
  <si>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</si>
  <si>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</si>
  <si>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</si>
  <si>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</si>
  <si>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</si>
  <si>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</si>
  <si>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</si>
  <si>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</si>
  <si>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</si>
  <si>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</si>
  <si>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</si>
  <si>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</si>
  <si>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</si>
  <si>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</si>
  <si>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</si>
  <si>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</si>
  <si>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</si>
  <si>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</si>
  <si>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</si>
  <si>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</si>
  <si>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</si>
  <si>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</si>
  <si>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</si>
  <si>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</si>
  <si>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</si>
  <si>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</si>
  <si>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</si>
  <si>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</si>
  <si>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</si>
  <si>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</si>
  <si>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</si>
  <si>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</si>
  <si>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</si>
  <si>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</si>
  <si>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</si>
  <si>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</si>
  <si>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</si>
  <si>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</si>
  <si>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</si>
  <si>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</si>
  <si>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</si>
  <si>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</si>
  <si>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</si>
  <si>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</si>
  <si>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</si>
  <si>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</si>
  <si>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</si>
  <si>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</si>
  <si>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</si>
  <si>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</si>
  <si>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</si>
  <si>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</si>
  <si>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</si>
  <si>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</si>
  <si>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</si>
  <si>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</si>
  <si>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</si>
  <si>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</si>
  <si>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</si>
  <si>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</si>
  <si>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</si>
  <si>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</si>
  <si>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</si>
  <si>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</si>
  <si>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</si>
  <si>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</si>
  <si>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</si>
  <si>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</si>
  <si>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</si>
  <si>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</si>
  <si>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</si>
  <si>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</si>
  <si>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</si>
  <si>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</si>
  <si>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</si>
  <si>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</si>
  <si>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</si>
  <si>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</si>
  <si>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</si>
  <si>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</si>
  <si>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</si>
  <si>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</si>
  <si>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</si>
  <si>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</si>
  <si>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</si>
  <si>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</si>
  <si>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</si>
  <si>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</si>
  <si>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</si>
  <si>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</si>
  <si>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</si>
  <si>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</si>
  <si>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</si>
  <si>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</si>
  <si>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</si>
  <si>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</si>
  <si>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</si>
  <si>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</si>
  <si>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</si>
  <si>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</si>
  <si>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</si>
  <si>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</si>
  <si>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</si>
  <si>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</si>
  <si>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</si>
  <si>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</si>
  <si>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</si>
  <si>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</si>
  <si>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</si>
  <si>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</si>
  <si>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</si>
  <si>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</si>
  <si>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</si>
  <si>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</si>
  <si>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</si>
  <si>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</si>
  <si>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</si>
  <si>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</si>
  <si>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</si>
  <si>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</si>
  <si>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</si>
  <si>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</si>
  <si>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</si>
  <si>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</si>
  <si>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</si>
  <si>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</si>
  <si>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</si>
  <si>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</si>
  <si>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</si>
  <si>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</si>
  <si>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</si>
  <si>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</si>
  <si>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</si>
  <si>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</si>
  <si>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</si>
  <si>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</si>
  <si>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</si>
  <si>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</si>
  <si>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</si>
  <si>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</si>
  <si>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</si>
  <si>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</si>
  <si>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</si>
  <si>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</si>
  <si>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</si>
  <si>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</si>
  <si>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</si>
  <si>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</si>
  <si>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</si>
  <si>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</si>
  <si>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</si>
  <si>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</si>
  <si>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</si>
  <si>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</si>
  <si>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</si>
  <si>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</si>
  <si>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</si>
  <si>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</si>
  <si>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</si>
  <si>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</si>
  <si>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</si>
  <si>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</si>
  <si>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</si>
  <si>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</si>
  <si>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</si>
  <si>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</si>
  <si>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</si>
  <si>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</si>
  <si>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</si>
  <si>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</si>
  <si>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</si>
  <si>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</si>
  <si>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</si>
  <si>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</si>
  <si>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</si>
  <si>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</si>
  <si>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</si>
  <si>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</si>
  <si>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</si>
  <si>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</si>
  <si>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</si>
  <si>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</si>
  <si>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</si>
  <si>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</si>
  <si>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</si>
  <si>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</si>
  <si>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</si>
  <si>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</si>
  <si>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</si>
  <si>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</si>
  <si>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</si>
  <si>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</si>
  <si>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</si>
  <si>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</si>
  <si>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</si>
  <si>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</si>
  <si>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</si>
  <si>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</si>
  <si>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</si>
  <si>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</si>
  <si>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</si>
  <si>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</si>
  <si>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</si>
  <si>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</si>
  <si>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</si>
  <si>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</si>
  <si>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</si>
  <si>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</si>
  <si>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</si>
  <si>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</si>
  <si>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</si>
  <si>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</si>
  <si>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</si>
  <si>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</si>
  <si>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</si>
  <si>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</si>
  <si>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</si>
  <si>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</si>
  <si>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</si>
  <si>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</si>
  <si>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</si>
  <si>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</si>
  <si>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</si>
  <si>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</si>
  <si>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</si>
  <si>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</si>
  <si>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</si>
  <si>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</si>
  <si>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</si>
  <si>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</si>
  <si>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</si>
  <si>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</si>
  <si>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</si>
  <si>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</si>
  <si>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</si>
  <si>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</si>
  <si>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</si>
  <si>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</si>
  <si>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</si>
  <si>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</si>
  <si>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</si>
  <si>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</si>
  <si>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</si>
  <si>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</si>
  <si>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</si>
  <si>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</si>
  <si>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</si>
  <si>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</si>
  <si>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</si>
  <si>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</si>
  <si>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</si>
  <si>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</si>
  <si>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</si>
  <si>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</si>
  <si>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</si>
  <si>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</si>
  <si>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</si>
  <si>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</si>
  <si>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</si>
  <si>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</si>
  <si>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</si>
  <si>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</si>
  <si>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</si>
  <si>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</si>
  <si>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</si>
  <si>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</si>
  <si>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</si>
  <si>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</si>
  <si>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</si>
  <si>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</si>
  <si>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</si>
  <si>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</si>
  <si>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</si>
  <si>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</si>
  <si>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</si>
  <si>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</si>
  <si>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</si>
  <si>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</si>
  <si>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</si>
  <si>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</si>
  <si>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</si>
  <si>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</si>
  <si>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</si>
  <si>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</si>
  <si>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</si>
  <si>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</si>
  <si>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</si>
  <si>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</si>
  <si>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</si>
  <si>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</si>
  <si>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</si>
  <si>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</si>
  <si>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</si>
  <si>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</si>
  <si>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</si>
  <si>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</si>
  <si>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</si>
  <si>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</si>
  <si>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</si>
  <si>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</si>
  <si>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</si>
  <si>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</si>
  <si>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</si>
  <si>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</si>
  <si>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</si>
  <si>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</si>
  <si>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</si>
  <si>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</si>
  <si>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</si>
  <si>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</si>
  <si>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</si>
  <si>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</si>
  <si>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</si>
  <si>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</si>
  <si>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</si>
  <si>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</si>
  <si>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</si>
  <si>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</si>
  <si>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</si>
  <si>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</si>
  <si>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</si>
  <si>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</si>
  <si>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</si>
  <si>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</si>
  <si>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</si>
  <si>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</si>
  <si>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</si>
  <si>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</si>
  <si>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</si>
  <si>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</si>
  <si>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</si>
  <si>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</si>
  <si>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</si>
  <si>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</si>
  <si>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</si>
  <si>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</si>
  <si>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</si>
  <si>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</si>
  <si>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</si>
  <si>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</si>
  <si>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</si>
  <si>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</si>
  <si>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</si>
  <si>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</si>
  <si>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</si>
  <si>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</si>
  <si>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</si>
  <si>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</si>
  <si>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</si>
  <si>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</si>
  <si>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</si>
  <si>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</si>
  <si>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</si>
  <si>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</si>
  <si>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</si>
  <si>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</si>
  <si>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</si>
  <si>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</si>
  <si>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</si>
  <si>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</si>
  <si>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</si>
  <si>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</si>
  <si>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</si>
  <si>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</si>
  <si>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</si>
  <si>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</si>
  <si>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</si>
  <si>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</si>
  <si>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</si>
  <si>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</si>
  <si>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</si>
  <si>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</si>
  <si>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</si>
  <si>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</si>
  <si>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</si>
  <si>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</si>
  <si>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</si>
  <si>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</si>
  <si>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</si>
  <si>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</si>
  <si>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</si>
  <si>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</si>
  <si>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</si>
  <si>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</si>
  <si>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</si>
  <si>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</si>
  <si>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</si>
  <si>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</si>
  <si>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</si>
  <si>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</si>
  <si>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</si>
  <si>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</si>
  <si>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</si>
  <si>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</si>
  <si>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</si>
  <si>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</si>
  <si>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</si>
  <si>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</si>
  <si>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</si>
  <si>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</si>
  <si>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</si>
  <si>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</si>
  <si>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</si>
  <si>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</si>
  <si>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</si>
  <si>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</si>
  <si>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</si>
  <si>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</si>
  <si>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</si>
  <si>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</si>
  <si>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</si>
  <si>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</si>
  <si>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</si>
  <si>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</si>
  <si>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</si>
  <si>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</si>
  <si>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</si>
  <si>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</si>
  <si>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</si>
  <si>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</si>
  <si>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</si>
  <si>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</si>
  <si>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</si>
  <si>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</si>
  <si>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</si>
  <si>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</si>
  <si>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</si>
  <si>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</si>
  <si>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</si>
  <si>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</si>
  <si>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</si>
  <si>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</si>
  <si>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</si>
  <si>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</si>
  <si>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</si>
  <si>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</si>
  <si>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</si>
  <si>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</si>
  <si>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</si>
  <si>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</si>
  <si>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</si>
  <si>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</si>
  <si>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</si>
  <si>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</si>
  <si>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</si>
  <si>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</si>
  <si>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</si>
  <si>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</si>
  <si>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</si>
  <si>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</si>
  <si>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</si>
  <si>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</si>
  <si>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</si>
  <si>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</si>
  <si>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</si>
  <si>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</si>
  <si>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</si>
  <si>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</si>
  <si>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</si>
  <si>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</si>
  <si>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</si>
  <si>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</si>
  <si>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</si>
  <si>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</si>
  <si>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</si>
  <si>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</si>
  <si>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</si>
  <si>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</si>
  <si>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</si>
  <si>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</si>
  <si>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</si>
  <si>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</si>
  <si>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</si>
  <si>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</si>
  <si>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</si>
  <si>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</si>
  <si>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</si>
  <si>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</si>
  <si>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</si>
  <si>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</si>
  <si>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</si>
  <si>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</si>
  <si>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</si>
  <si>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</si>
  <si>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</si>
  <si>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</si>
  <si>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</si>
  <si>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</si>
  <si>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</si>
  <si>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</si>
  <si>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</si>
  <si>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</si>
  <si>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</si>
  <si>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</si>
  <si>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</si>
  <si>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</si>
  <si>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</si>
  <si>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</si>
  <si>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</si>
  <si>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</si>
  <si>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</si>
  <si>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</si>
  <si>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</si>
  <si>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</si>
  <si>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</si>
  <si>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</si>
  <si>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</si>
  <si>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</si>
  <si>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</si>
  <si>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</si>
  <si>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</si>
  <si>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</si>
  <si>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</si>
  <si>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</si>
  <si>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</si>
  <si>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</si>
  <si>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</si>
  <si>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</si>
  <si>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</si>
  <si>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</si>
  <si>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</si>
  <si>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</si>
  <si>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</si>
  <si>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</si>
  <si>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</si>
  <si>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</si>
  <si>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</si>
  <si>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</si>
  <si>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</si>
  <si>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</si>
  <si>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</si>
  <si>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</si>
  <si>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</si>
  <si>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</si>
  <si>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</si>
  <si>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</si>
  <si>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</si>
  <si>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</si>
  <si>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</si>
  <si>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</si>
  <si>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</si>
  <si>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</si>
  <si>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</si>
  <si>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</si>
  <si>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</si>
  <si>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</si>
  <si>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</si>
  <si>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</si>
  <si>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</si>
  <si>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</si>
  <si>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</si>
  <si>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</si>
  <si>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</si>
  <si>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</si>
  <si>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</si>
  <si>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</si>
  <si>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</si>
  <si>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</si>
  <si>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</si>
  <si>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</si>
  <si>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</si>
  <si>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</si>
  <si>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</si>
  <si>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</si>
  <si>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</si>
  <si>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</si>
  <si>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</si>
  <si>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</si>
  <si>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</si>
  <si>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</si>
  <si>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</si>
  <si>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</si>
  <si>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</si>
  <si>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</si>
  <si>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</si>
  <si>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</si>
  <si>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</si>
  <si>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</si>
  <si>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</si>
  <si>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</si>
  <si>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</si>
  <si>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</si>
  <si>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</si>
  <si>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</si>
  <si>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</si>
  <si>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</si>
  <si>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</si>
  <si>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</si>
  <si>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</si>
  <si>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</si>
  <si>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</si>
  <si>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</si>
  <si>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</si>
  <si>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</si>
  <si>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</si>
  <si>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</si>
  <si>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</si>
  <si>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</si>
  <si>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</si>
  <si>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</si>
  <si>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</si>
  <si>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</si>
  <si>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</si>
  <si>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</si>
  <si>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</si>
  <si>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</si>
  <si>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</si>
  <si>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</si>
  <si>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</si>
  <si>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</si>
  <si>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</si>
  <si>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</si>
  <si>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</si>
  <si>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</si>
  <si>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</si>
  <si>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</si>
  <si>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</si>
  <si>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</si>
  <si>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</si>
  <si>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</si>
  <si>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</si>
  <si>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</si>
  <si>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</si>
  <si>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</si>
  <si>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</si>
  <si>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</si>
  <si>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</si>
  <si>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</si>
  <si>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</si>
  <si>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</si>
  <si>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</si>
  <si>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</si>
  <si>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</si>
  <si>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</si>
  <si>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</si>
  <si>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</si>
  <si>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</si>
  <si>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</si>
  <si>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</si>
  <si>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</si>
  <si>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</si>
  <si>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</si>
  <si>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</si>
  <si>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</si>
  <si>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</si>
  <si>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</si>
  <si>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</si>
  <si>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</si>
  <si>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</si>
  <si>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</si>
  <si>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</si>
  <si>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</si>
  <si>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</si>
  <si>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</si>
  <si>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</si>
  <si>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</si>
  <si>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</si>
  <si>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</si>
  <si>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</si>
  <si>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</si>
  <si>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</si>
  <si>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</si>
  <si>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</si>
  <si>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</si>
  <si>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</si>
  <si>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</si>
  <si>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</si>
  <si>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</si>
  <si>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</si>
  <si>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</si>
  <si>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</si>
  <si>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</si>
  <si>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</si>
  <si>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</si>
  <si>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</si>
  <si>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</si>
  <si>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</si>
  <si>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</si>
  <si>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</si>
  <si>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</si>
  <si>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</si>
  <si>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</si>
  <si>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</si>
  <si>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</si>
  <si>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</si>
  <si>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</si>
  <si>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</si>
  <si>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</si>
  <si>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</si>
  <si>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</si>
  <si>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</si>
  <si>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</si>
  <si>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</si>
  <si>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</si>
  <si>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</si>
  <si>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</si>
  <si>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</si>
  <si>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</si>
  <si>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</si>
  <si>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</si>
  <si>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</si>
  <si>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</si>
  <si>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</si>
  <si>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</si>
  <si>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</si>
  <si>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</si>
  <si>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</si>
  <si>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</si>
  <si>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</si>
  <si>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</si>
  <si>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</si>
  <si>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</si>
  <si>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</si>
  <si>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</si>
  <si>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</si>
  <si>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</si>
  <si>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</si>
  <si>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</si>
  <si>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</si>
  <si>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</si>
  <si>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</si>
  <si>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</si>
  <si>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</si>
  <si>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</si>
  <si>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</si>
  <si>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</si>
  <si>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</si>
  <si>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</si>
  <si>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</si>
  <si>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</si>
  <si>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</si>
  <si>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</si>
  <si>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</si>
  <si>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</si>
  <si>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</si>
  <si>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</si>
  <si>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</si>
  <si>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</si>
  <si>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</si>
  <si>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</si>
  <si>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</si>
  <si>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</si>
  <si>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</si>
  <si>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</si>
  <si>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</si>
  <si>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</si>
  <si>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</si>
  <si>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</si>
  <si>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</si>
  <si>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</si>
  <si>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</si>
  <si>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</si>
  <si>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</si>
  <si>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</si>
  <si>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</si>
  <si>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</si>
  <si>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</si>
  <si>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</si>
  <si>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</si>
  <si>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</si>
  <si>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</si>
  <si>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</si>
  <si>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</si>
  <si>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</si>
  <si>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</si>
  <si>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</si>
  <si>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</si>
  <si>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</si>
  <si>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</si>
  <si>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</si>
  <si>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</si>
  <si>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</si>
  <si>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</si>
  <si>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</si>
  <si>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</si>
  <si>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</si>
  <si>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</si>
  <si>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</si>
  <si>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</si>
  <si>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</si>
  <si>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</si>
  <si>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</si>
  <si>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</si>
  <si>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</si>
  <si>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</si>
  <si>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</si>
  <si>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</si>
  <si>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</si>
  <si>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</si>
  <si>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</si>
  <si>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</si>
  <si>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</si>
  <si>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</si>
  <si>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</si>
  <si>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</si>
  <si>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</si>
  <si>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</si>
  <si>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</si>
  <si>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</si>
  <si>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</si>
  <si>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</si>
  <si>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</si>
  <si>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</si>
  <si>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</si>
  <si>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</si>
  <si>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</si>
  <si>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</si>
  <si>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</si>
  <si>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</si>
  <si>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</si>
  <si>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</si>
  <si>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</si>
  <si>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</si>
  <si>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</si>
  <si>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</si>
  <si>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</si>
  <si>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</si>
  <si>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</si>
  <si>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</si>
  <si>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</si>
  <si>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</si>
  <si>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</si>
  <si>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</si>
  <si>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</si>
  <si>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</si>
  <si>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</si>
  <si>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</si>
  <si>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</si>
  <si>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</si>
  <si>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</si>
  <si>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</si>
  <si>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</si>
  <si>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</si>
  <si>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</si>
  <si>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</si>
  <si>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</si>
  <si>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</si>
  <si>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</si>
  <si>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</si>
  <si>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</si>
  <si>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</si>
  <si>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</si>
  <si>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</si>
  <si>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</si>
  <si>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</si>
  <si>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</si>
  <si>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</si>
  <si>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</si>
  <si>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</si>
  <si>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</si>
  <si>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</si>
  <si>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</si>
  <si>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</si>
  <si>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</si>
  <si>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</si>
  <si>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</si>
  <si>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</si>
  <si>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</si>
  <si>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</si>
  <si>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</si>
  <si>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</si>
  <si>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</si>
  <si>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</si>
  <si>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</si>
  <si>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</si>
  <si>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</si>
  <si>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</si>
  <si>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</si>
  <si>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</si>
  <si>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</si>
  <si>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</si>
  <si>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</si>
  <si>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</si>
  <si>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</si>
  <si>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</si>
  <si>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</si>
  <si>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</si>
  <si>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</si>
  <si>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</si>
  <si>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</si>
  <si>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</si>
  <si>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</si>
  <si>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</si>
  <si>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</si>
  <si>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</si>
  <si>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</si>
  <si>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</si>
  <si>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</si>
  <si>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</si>
  <si>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</si>
  <si>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</si>
  <si>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</si>
  <si>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</si>
  <si>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</si>
  <si>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</si>
  <si>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</si>
  <si>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</si>
  <si>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</si>
  <si>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</si>
  <si>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</si>
  <si>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</si>
  <si>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</si>
  <si>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</si>
  <si>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</si>
  <si>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</si>
  <si>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</si>
  <si>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</si>
  <si>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</si>
  <si>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</si>
  <si>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</si>
  <si>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</si>
  <si>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</si>
  <si>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</si>
  <si>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</si>
  <si>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</si>
  <si>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</si>
  <si>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</si>
  <si>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</si>
  <si>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</si>
  <si>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</si>
  <si>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</si>
  <si>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</si>
  <si>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</si>
  <si>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</si>
  <si>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</si>
  <si>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</si>
  <si>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</si>
  <si>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</si>
  <si>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</si>
  <si>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</si>
  <si>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</si>
  <si>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</si>
  <si>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</si>
  <si>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</si>
  <si>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</si>
  <si>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</si>
  <si>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</si>
  <si>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</si>
  <si>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</si>
  <si>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</si>
  <si>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</si>
  <si>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</si>
  <si>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</si>
  <si>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</si>
  <si>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</si>
  <si>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</si>
  <si>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</si>
  <si>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</si>
  <si>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</si>
  <si>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</si>
  <si>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</si>
  <si>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</si>
  <si>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</si>
  <si>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</si>
  <si>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</si>
  <si>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</si>
  <si>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</si>
  <si>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</si>
  <si>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</si>
  <si>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</si>
  <si>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</si>
  <si>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</si>
  <si>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</si>
  <si>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</si>
  <si>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</si>
  <si>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</si>
  <si>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</si>
  <si>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</si>
  <si>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</si>
  <si>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</si>
  <si>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</si>
  <si>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</si>
  <si>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</si>
  <si>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</si>
  <si>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</si>
  <si>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</si>
  <si>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</si>
  <si>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</si>
  <si>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</si>
  <si>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</si>
  <si>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</si>
  <si>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</si>
  <si>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</si>
  <si>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</si>
  <si>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</si>
  <si>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</si>
  <si>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</si>
  <si>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</si>
  <si>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</si>
  <si>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</si>
  <si>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</si>
  <si>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</si>
  <si>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</si>
  <si>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</si>
  <si>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</si>
  <si>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</si>
  <si>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</si>
  <si>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</si>
  <si>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</si>
  <si>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</si>
  <si>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</si>
  <si>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</si>
  <si>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</si>
  <si>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</si>
  <si>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</si>
  <si>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</si>
  <si>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</si>
  <si>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</si>
  <si>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</si>
  <si>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</si>
  <si>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</si>
  <si>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</si>
  <si>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</si>
  <si>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</si>
  <si>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</si>
  <si>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</si>
  <si>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</si>
  <si>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</si>
  <si>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</si>
  <si>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</si>
  <si>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</si>
  <si>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</si>
  <si>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</si>
  <si>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</si>
  <si>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</si>
  <si>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</si>
  <si>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</si>
  <si>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</si>
  <si>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</si>
  <si>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</si>
  <si>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</si>
  <si>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</si>
  <si>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</si>
  <si>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</si>
  <si>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</si>
  <si>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</si>
  <si>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</si>
  <si>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</si>
  <si>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</si>
  <si>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</si>
  <si>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</si>
  <si>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</si>
  <si>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</si>
  <si>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</si>
  <si>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</si>
  <si>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</si>
  <si>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</si>
  <si>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</si>
  <si>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</si>
  <si>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</si>
  <si>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</si>
  <si>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</si>
  <si>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</si>
  <si>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</si>
  <si>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</si>
  <si>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</si>
  <si>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</si>
  <si>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</si>
  <si>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</si>
  <si>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</si>
  <si>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</si>
  <si>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</si>
  <si>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</si>
  <si>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</si>
  <si>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</si>
  <si>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</si>
  <si>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</si>
  <si>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</si>
  <si>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</si>
  <si>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</si>
  <si>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</si>
  <si>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</si>
  <si>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</si>
  <si>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</si>
  <si>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</si>
  <si>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</si>
  <si>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</si>
  <si>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</si>
  <si>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</si>
  <si>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</si>
  <si>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</si>
  <si>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</si>
  <si>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</si>
  <si>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</si>
  <si>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</si>
  <si>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</si>
  <si>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</si>
  <si>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</si>
  <si>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</si>
  <si>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</si>
  <si>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</si>
  <si>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</si>
  <si>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</si>
  <si>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</si>
  <si>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</si>
  <si>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</si>
  <si>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</si>
  <si>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</si>
  <si>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</si>
  <si>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</si>
  <si>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</si>
  <si>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</si>
  <si>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</si>
  <si>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</si>
  <si>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</si>
  <si>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</si>
  <si>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</si>
  <si>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</si>
  <si>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</si>
  <si>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</si>
  <si>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</si>
  <si>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</si>
  <si>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</si>
  <si>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</si>
  <si>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</si>
  <si>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</si>
  <si>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</si>
  <si>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</si>
  <si>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</si>
  <si>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</si>
  <si>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</si>
  <si>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</si>
  <si>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</si>
  <si>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</si>
  <si>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</si>
  <si>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</si>
  <si>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</si>
  <si>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</si>
  <si>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</si>
  <si>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</si>
  <si>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</si>
  <si>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</si>
  <si>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</si>
  <si>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</si>
  <si>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</si>
  <si>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</si>
  <si>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</si>
  <si>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</si>
  <si>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</si>
  <si>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</si>
  <si>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</si>
  <si>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</si>
  <si>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</si>
  <si>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</si>
  <si>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</si>
  <si>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</si>
  <si>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</si>
  <si>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</si>
  <si>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</si>
  <si>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</si>
  <si>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</si>
  <si>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</si>
  <si>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</si>
  <si>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</si>
  <si>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</si>
  <si>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</si>
  <si>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</si>
  <si>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</si>
  <si>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</si>
  <si>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</si>
  <si>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</si>
  <si>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</si>
  <si>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</si>
  <si>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</si>
  <si>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</si>
  <si>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</si>
  <si>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</si>
  <si>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</si>
  <si>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</si>
  <si>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</si>
  <si>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</si>
  <si>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</si>
  <si>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</si>
  <si>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</si>
  <si>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</si>
  <si>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</si>
  <si>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</si>
  <si>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</si>
  <si>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</si>
  <si>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</si>
  <si>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</si>
  <si>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</si>
  <si>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</si>
  <si>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</si>
  <si>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</si>
  <si>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</si>
  <si>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</si>
  <si>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</si>
  <si>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</si>
  <si>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</si>
  <si>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</si>
  <si>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</si>
  <si>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</si>
  <si>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</si>
  <si>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</si>
  <si>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</si>
  <si>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</si>
  <si>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</si>
  <si>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</si>
  <si>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</si>
  <si>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</si>
  <si>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</si>
  <si>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</si>
  <si>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</si>
  <si>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</si>
  <si>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</si>
  <si>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</si>
  <si>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</si>
  <si>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</si>
  <si>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</si>
  <si>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</si>
  <si>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</si>
  <si>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</si>
  <si>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</si>
  <si>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</si>
  <si>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</si>
  <si>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</si>
  <si>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</si>
  <si>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</si>
  <si>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</si>
  <si>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</si>
  <si>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</si>
  <si>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</si>
  <si>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</si>
  <si>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</si>
  <si>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</si>
  <si>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</si>
  <si>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</si>
  <si>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</si>
  <si>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</si>
  <si>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</si>
  <si>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</si>
  <si>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</si>
  <si>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</si>
  <si>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</si>
  <si>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</si>
  <si>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</si>
  <si>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</si>
  <si>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</si>
  <si>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</si>
  <si>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</si>
  <si>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</si>
  <si>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</si>
  <si>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</si>
  <si>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</si>
  <si>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</si>
  <si>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</si>
  <si>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</si>
  <si>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</si>
  <si>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</si>
  <si>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</si>
  <si>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</si>
  <si>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</si>
  <si>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</si>
  <si>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</si>
  <si>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</si>
  <si>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</si>
  <si>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</si>
  <si>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</si>
  <si>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</si>
  <si>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</si>
  <si>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</si>
  <si>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</si>
  <si>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</si>
  <si>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</si>
  <si>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</si>
  <si>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</si>
  <si>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</si>
  <si>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</si>
  <si>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</si>
  <si>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</si>
  <si>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</si>
  <si>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</si>
  <si>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</si>
  <si>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</si>
  <si>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</si>
  <si>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</si>
  <si>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</si>
  <si>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</si>
  <si>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</si>
  <si>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</si>
  <si>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</si>
  <si>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</si>
  <si>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</si>
  <si>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</si>
  <si>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</si>
  <si>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</si>
  <si>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</si>
  <si>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</si>
  <si>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</si>
  <si>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</si>
  <si>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</si>
  <si>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</si>
  <si>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</si>
  <si>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</si>
  <si>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</si>
  <si>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</si>
  <si>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</si>
  <si>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</si>
  <si>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</si>
  <si>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</si>
  <si>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</si>
  <si>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</si>
  <si>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</si>
  <si>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</si>
  <si>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</si>
  <si>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</si>
  <si>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</si>
  <si>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</si>
  <si>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</si>
  <si>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</si>
  <si>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</si>
  <si>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</si>
  <si>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</si>
  <si>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</si>
  <si>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</si>
  <si>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</si>
  <si>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</si>
  <si>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</si>
  <si>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</si>
  <si>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</si>
  <si>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</si>
  <si>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</si>
  <si>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</si>
  <si>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</si>
  <si>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</si>
  <si>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</si>
  <si>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</si>
  <si>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</si>
  <si>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</si>
  <si>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</si>
  <si>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</si>
  <si>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</si>
  <si>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</si>
  <si>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</si>
  <si>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</si>
  <si>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</si>
  <si>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</si>
  <si>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</si>
  <si>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</si>
  <si>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</si>
  <si>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</si>
  <si>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</si>
  <si>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</si>
  <si>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</si>
  <si>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</si>
  <si>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</si>
  <si>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</si>
  <si>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</si>
  <si>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</si>
  <si>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</si>
  <si>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</si>
  <si>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</si>
  <si>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</si>
  <si>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</si>
  <si>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</si>
  <si>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</si>
  <si>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</si>
  <si>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</si>
  <si>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</si>
  <si>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</si>
  <si>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</si>
  <si>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</si>
  <si>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</si>
  <si>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</si>
  <si>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</si>
  <si>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</si>
  <si>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</si>
  <si>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</si>
  <si>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</si>
  <si>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</si>
  <si>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</si>
  <si>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</si>
  <si>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</si>
  <si>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</si>
  <si>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</si>
  <si>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</si>
  <si>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</si>
  <si>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</si>
  <si>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</si>
  <si>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</si>
  <si>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</si>
  <si>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</si>
  <si>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</si>
  <si>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</si>
  <si>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</si>
  <si>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</si>
  <si>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</si>
  <si>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</si>
  <si>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</si>
  <si>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</si>
  <si>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</si>
  <si>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</si>
  <si>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</si>
  <si>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</si>
  <si>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</si>
  <si>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</si>
  <si>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</si>
  <si>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</si>
  <si>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</si>
  <si>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</si>
  <si>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</si>
  <si>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</si>
  <si>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</si>
  <si>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</si>
  <si>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</si>
  <si>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</si>
  <si>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</si>
  <si>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</si>
  <si>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</si>
  <si>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</si>
  <si>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</si>
  <si>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</si>
  <si>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</si>
  <si>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</si>
  <si>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</si>
  <si>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</si>
  <si>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</si>
  <si>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</si>
  <si>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</si>
  <si>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</si>
  <si>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</si>
  <si>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</si>
  <si>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</si>
  <si>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</si>
  <si>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</si>
  <si>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</si>
  <si>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</si>
  <si>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</si>
  <si>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</si>
  <si>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</si>
  <si>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</si>
  <si>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</si>
  <si>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</si>
  <si>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</si>
  <si>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</si>
  <si>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</si>
  <si>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</si>
  <si>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</si>
  <si>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</si>
  <si>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</si>
  <si>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</si>
  <si>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</si>
  <si>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</si>
  <si>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</si>
  <si>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</si>
  <si>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</si>
  <si>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</si>
  <si>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</si>
  <si>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</si>
  <si>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</si>
  <si>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</si>
  <si>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</si>
  <si>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</si>
  <si>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</si>
  <si>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</si>
  <si>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</si>
  <si>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</si>
  <si>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</si>
  <si>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</si>
  <si>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</si>
  <si>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</si>
  <si>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</si>
  <si>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</si>
  <si>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</si>
  <si>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</si>
  <si>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</si>
  <si>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</si>
  <si>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</si>
  <si>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</si>
  <si>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</si>
  <si>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</si>
  <si>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</si>
  <si>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</si>
  <si>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</si>
  <si>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</si>
  <si>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</si>
  <si>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</si>
  <si>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</si>
  <si>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</si>
  <si>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</si>
  <si>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</si>
  <si>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</si>
  <si>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</si>
  <si>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</si>
  <si>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</si>
  <si>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</si>
  <si>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</si>
  <si>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</si>
  <si>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</si>
  <si>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</si>
  <si>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</si>
  <si>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</si>
  <si>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</si>
  <si>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</si>
  <si>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</si>
  <si>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</si>
  <si>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</si>
  <si>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</si>
  <si>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</si>
  <si>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</si>
  <si>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</si>
  <si>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</si>
  <si>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</si>
  <si>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</si>
  <si>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</si>
  <si>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</si>
  <si>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</si>
  <si>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</si>
  <si>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</si>
  <si>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</si>
  <si>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</si>
  <si>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</si>
  <si>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</si>
  <si>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</si>
  <si>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</si>
  <si>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</si>
  <si>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</si>
  <si>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</si>
  <si>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</si>
  <si>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</si>
  <si>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</si>
  <si>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</si>
  <si>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</si>
  <si>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</si>
  <si>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</si>
  <si>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</si>
  <si>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</si>
  <si>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</si>
  <si>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</si>
  <si>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</si>
  <si>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</si>
  <si>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</si>
  <si>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</si>
  <si>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</si>
  <si>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</si>
  <si>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</si>
  <si>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</si>
  <si>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</si>
  <si>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</si>
  <si>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</si>
  <si>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</si>
  <si>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</si>
  <si>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</si>
  <si>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</si>
  <si>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</si>
  <si>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</si>
  <si>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</si>
  <si>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</si>
  <si>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</si>
  <si>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</si>
  <si>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</si>
  <si>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</si>
  <si>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</si>
  <si>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</si>
  <si>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</si>
  <si>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</si>
  <si>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</si>
  <si>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</si>
  <si>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</si>
  <si>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</si>
  <si>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</si>
  <si>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</si>
  <si>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</si>
  <si>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</si>
  <si>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</si>
  <si>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</si>
  <si>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</si>
  <si>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</si>
  <si>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</si>
  <si>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</si>
  <si>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</si>
  <si>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</si>
  <si>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</si>
  <si>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</si>
  <si>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</si>
  <si>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</si>
  <si>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</si>
  <si>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</si>
  <si>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</si>
  <si>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</si>
  <si>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</si>
  <si>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</si>
  <si>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</si>
  <si>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</si>
  <si>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</si>
  <si>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</si>
  <si>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</si>
  <si>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</si>
  <si>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</si>
  <si>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</si>
  <si>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</si>
  <si>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</si>
  <si>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</si>
  <si>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</si>
  <si>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</si>
  <si>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</si>
  <si>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</si>
  <si>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</si>
  <si>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</si>
  <si>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</si>
  <si>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</si>
  <si>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</si>
  <si>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</si>
  <si>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</si>
  <si>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</si>
  <si>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</si>
  <si>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</si>
  <si>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</si>
  <si>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</si>
  <si>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</si>
  <si>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</si>
  <si>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</si>
  <si>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</si>
  <si>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</si>
  <si>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</si>
  <si>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</si>
  <si>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</si>
  <si>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</si>
  <si>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</si>
  <si>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</si>
  <si>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</si>
  <si>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</si>
  <si>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</si>
  <si>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</si>
  <si>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</si>
  <si>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</si>
  <si>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</si>
  <si>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</si>
  <si>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</si>
  <si>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</si>
  <si>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</si>
  <si>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</si>
  <si>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</si>
  <si>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</si>
  <si>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</si>
  <si>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</si>
  <si>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</si>
  <si>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</si>
  <si>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</si>
  <si>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</si>
  <si>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</si>
  <si>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</si>
  <si>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</si>
  <si>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</si>
  <si>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</si>
  <si>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</si>
  <si>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</si>
  <si>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</si>
  <si>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</si>
  <si>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</si>
  <si>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</si>
  <si>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</si>
  <si>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</si>
  <si>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</si>
  <si>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</si>
  <si>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</si>
  <si>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</si>
  <si>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</si>
  <si>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</si>
  <si>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</si>
  <si>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</si>
  <si>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</si>
  <si>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</si>
  <si>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</si>
  <si>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</si>
  <si>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</si>
  <si>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</si>
  <si>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</si>
  <si>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</si>
  <si>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</si>
  <si>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</si>
  <si>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</si>
  <si>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</si>
  <si>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</si>
  <si>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</si>
  <si>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</si>
  <si>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</si>
  <si>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</si>
  <si>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</si>
  <si>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</si>
  <si>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</si>
  <si>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</si>
  <si>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</si>
  <si>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</si>
  <si>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</si>
  <si>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</si>
  <si>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</si>
  <si>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</si>
  <si>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</si>
  <si>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</si>
  <si>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</si>
  <si>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</si>
  <si>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</si>
  <si>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</si>
  <si>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</si>
  <si>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</si>
  <si>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</si>
  <si>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</si>
  <si>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</si>
  <si>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</si>
  <si>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</si>
  <si>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</si>
  <si>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</si>
  <si>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</si>
  <si>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</si>
  <si>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</si>
  <si>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</si>
  <si>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</si>
  <si>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</si>
  <si>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</si>
  <si>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</si>
  <si>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</si>
  <si>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</si>
  <si>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</si>
  <si>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</si>
  <si>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</si>
  <si>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</si>
  <si>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</si>
  <si>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</si>
  <si>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</si>
  <si>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</si>
  <si>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</si>
  <si>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</si>
  <si>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</si>
  <si>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</si>
  <si>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</si>
  <si>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</si>
  <si>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</si>
  <si>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</si>
  <si>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</si>
  <si>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</si>
  <si>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</si>
  <si>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</si>
  <si>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</si>
  <si>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</si>
  <si>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</si>
  <si>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</si>
  <si>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</si>
  <si>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</si>
  <si>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</si>
  <si>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</si>
  <si>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</si>
  <si>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</si>
  <si>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</si>
  <si>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</si>
  <si>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</si>
  <si>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</si>
  <si>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</si>
  <si>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</si>
  <si>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</si>
  <si>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</si>
  <si>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</si>
  <si>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</si>
  <si>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</si>
  <si>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</si>
  <si>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</si>
  <si>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</si>
  <si>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</si>
  <si>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</si>
  <si>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</si>
  <si>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</si>
  <si>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</si>
  <si>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</si>
  <si>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</si>
  <si>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</si>
  <si>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</si>
  <si>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</si>
  <si>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</si>
  <si>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</si>
  <si>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</si>
  <si>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</si>
  <si>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</si>
  <si>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</si>
  <si>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</si>
  <si>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</si>
  <si>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</si>
  <si>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</si>
  <si>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</si>
  <si>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</si>
  <si>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</si>
  <si>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</si>
  <si>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</si>
  <si>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</si>
  <si>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</si>
  <si>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</si>
  <si>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</si>
  <si>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</si>
  <si>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</si>
  <si>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</si>
  <si>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</si>
  <si>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</si>
  <si>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</si>
  <si>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</si>
  <si>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</si>
  <si>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</si>
  <si>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</si>
  <si>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</si>
  <si>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</si>
  <si>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</si>
  <si>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</si>
  <si>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</si>
  <si>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</si>
  <si>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</si>
  <si>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</si>
  <si>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</si>
  <si>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</si>
  <si>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</si>
  <si>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</si>
  <si>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</si>
  <si>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</si>
  <si>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</si>
  <si>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</si>
  <si>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</si>
  <si>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</si>
  <si>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</si>
  <si>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</si>
  <si>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</si>
  <si>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</si>
  <si>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</si>
  <si>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</si>
  <si>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</si>
  <si>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</si>
  <si>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</si>
  <si>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</si>
  <si>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</si>
  <si>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</si>
  <si>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</si>
  <si>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</si>
  <si>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</si>
  <si>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</si>
  <si>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</si>
  <si>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</si>
  <si>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</si>
  <si>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</si>
  <si>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</si>
  <si>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</si>
  <si>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</si>
  <si>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</si>
  <si>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</si>
  <si>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</si>
  <si>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</si>
  <si>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</si>
  <si>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</si>
  <si>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</si>
  <si>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</si>
  <si>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</si>
  <si>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</si>
  <si>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</si>
  <si>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</si>
  <si>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</si>
  <si>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</si>
  <si>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</si>
  <si>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</si>
  <si>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</si>
  <si>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</si>
  <si>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</si>
  <si>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</si>
  <si>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</si>
  <si>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</si>
  <si>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</si>
  <si>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</si>
  <si>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</si>
  <si>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</si>
  <si>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</si>
  <si>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</si>
  <si>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</si>
  <si>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</si>
  <si>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</si>
  <si>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</si>
  <si>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</si>
  <si>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</si>
  <si>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</si>
  <si>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</si>
  <si>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</si>
  <si>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</si>
  <si>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</si>
  <si>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</si>
  <si>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</si>
  <si>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</si>
  <si>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</si>
  <si>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</si>
  <si>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</si>
  <si>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</si>
  <si>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</si>
  <si>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</si>
  <si>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</si>
  <si>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</si>
  <si>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</si>
  <si>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</si>
  <si>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</si>
  <si>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</si>
  <si>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</si>
  <si>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</si>
  <si>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</si>
  <si>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</si>
  <si>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</si>
  <si>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</si>
  <si>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</si>
  <si>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</si>
  <si>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</si>
  <si>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</si>
  <si>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</si>
  <si>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</si>
  <si>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</si>
  <si>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</si>
  <si>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</si>
  <si>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</si>
  <si>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</si>
  <si>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</si>
  <si>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</si>
  <si>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</si>
  <si>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</si>
  <si>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</si>
  <si>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</si>
  <si>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</si>
  <si>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</si>
  <si>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</si>
  <si>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</si>
  <si>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</si>
  <si>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</si>
  <si>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</si>
  <si>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</si>
  <si>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</si>
  <si>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</si>
  <si>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</si>
  <si>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</si>
  <si>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</si>
  <si>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</si>
  <si>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</si>
  <si>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</si>
  <si>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</si>
  <si>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</si>
  <si>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</si>
  <si>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</si>
  <si>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</si>
  <si>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</si>
  <si>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</si>
  <si>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</si>
  <si>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</si>
  <si>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</si>
  <si>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</si>
  <si>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</si>
  <si>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</si>
  <si>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</si>
  <si>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</si>
  <si>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</si>
  <si>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</si>
  <si>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</si>
  <si>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</si>
  <si>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</si>
  <si>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</si>
  <si>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</si>
  <si>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</si>
  <si>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</si>
  <si>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</si>
  <si>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</si>
  <si>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</si>
  <si>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</si>
  <si>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</si>
  <si>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</si>
  <si>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</si>
  <si>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</si>
  <si>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</si>
  <si>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</si>
  <si>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</si>
  <si>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</si>
  <si>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</si>
  <si>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</si>
  <si>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</si>
  <si>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</si>
  <si>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</si>
  <si>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</si>
  <si>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</si>
  <si>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</si>
  <si>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</si>
  <si>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</si>
  <si>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</si>
  <si>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</si>
  <si>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</si>
  <si>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</si>
  <si>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</si>
  <si>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</si>
  <si>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</si>
  <si>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</si>
  <si>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</si>
  <si>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</si>
  <si>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</si>
  <si>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</si>
  <si>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</si>
  <si>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</si>
  <si>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</si>
  <si>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</si>
  <si>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</si>
  <si>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</si>
  <si>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</si>
  <si>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</si>
  <si>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</si>
  <si>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</si>
  <si>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</si>
  <si>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</si>
  <si>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</si>
  <si>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</si>
  <si>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</si>
  <si>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</si>
  <si>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</si>
  <si>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</si>
  <si>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</si>
  <si>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</si>
  <si>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</si>
  <si>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</si>
  <si>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</si>
  <si>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</si>
  <si>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</si>
  <si>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</si>
  <si>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</si>
  <si>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</si>
  <si>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</si>
  <si>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</si>
  <si>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</si>
  <si>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</si>
  <si>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</si>
  <si>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</si>
  <si>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</si>
  <si>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</si>
  <si>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</si>
  <si>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</si>
  <si>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</si>
  <si>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</si>
  <si>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</si>
  <si>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</si>
  <si>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</si>
  <si>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</si>
  <si>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</si>
  <si>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</si>
  <si>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</si>
  <si>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</si>
  <si>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</si>
  <si>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</si>
  <si>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</si>
  <si>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</si>
  <si>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</si>
  <si>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</si>
  <si>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</si>
  <si>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</si>
  <si>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</si>
  <si>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</si>
  <si>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</si>
  <si>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</si>
  <si>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</si>
  <si>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</si>
  <si>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</si>
  <si>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</si>
  <si>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</si>
  <si>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</si>
  <si>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</si>
  <si>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</si>
  <si>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</si>
  <si>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</si>
  <si>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</si>
  <si>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</si>
  <si>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</si>
  <si>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</si>
  <si>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</si>
  <si>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</si>
  <si>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</si>
  <si>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</si>
  <si>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</si>
  <si>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</si>
  <si>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</si>
  <si>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</si>
  <si>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</si>
  <si>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</si>
  <si>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</si>
  <si>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</si>
  <si>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</si>
  <si>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</si>
  <si>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</si>
  <si>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</si>
  <si>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</si>
  <si>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</si>
  <si>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</si>
  <si>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</si>
  <si>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</si>
  <si>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</si>
  <si>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</si>
  <si>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</si>
  <si>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</si>
  <si>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</si>
  <si>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</si>
  <si>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</si>
  <si>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</si>
  <si>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</si>
  <si>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</si>
  <si>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</si>
  <si>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</si>
  <si>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</si>
  <si>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</si>
  <si>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</si>
  <si>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</si>
  <si>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</si>
  <si>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</si>
  <si>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</si>
  <si>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</si>
  <si>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</si>
  <si>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</si>
  <si>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</si>
  <si>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</si>
  <si>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</si>
  <si>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</si>
  <si>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</si>
  <si>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</si>
  <si>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</si>
  <si>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</si>
  <si>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</si>
  <si>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</si>
  <si>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</si>
  <si>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</si>
  <si>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</si>
  <si>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</si>
  <si>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</si>
  <si>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</si>
  <si>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</si>
  <si>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</si>
  <si>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</si>
  <si>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</si>
  <si>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</si>
  <si>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</si>
  <si>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</si>
  <si>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</si>
  <si>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</si>
  <si>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</si>
  <si>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</si>
  <si>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</si>
  <si>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</si>
  <si>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</si>
  <si>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</si>
  <si>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</si>
  <si>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</si>
  <si>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</si>
  <si>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</si>
  <si>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</si>
  <si>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</si>
  <si>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</si>
  <si>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</si>
  <si>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</si>
  <si>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</si>
  <si>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</si>
  <si>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</si>
  <si>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</si>
  <si>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</si>
  <si>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</si>
  <si>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</si>
  <si>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</si>
  <si>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</si>
  <si>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</si>
  <si>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</si>
  <si>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</si>
  <si>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</si>
  <si>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</si>
  <si>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</si>
  <si>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</si>
  <si>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</si>
  <si>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</si>
  <si>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</si>
  <si>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</si>
  <si>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</si>
  <si>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</si>
  <si>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</si>
  <si>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</si>
  <si>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</si>
  <si>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</si>
  <si>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</si>
  <si>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</si>
  <si>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</si>
  <si>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</si>
  <si>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</si>
  <si>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</si>
  <si>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</si>
  <si>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</si>
  <si>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</si>
  <si>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</si>
  <si>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</si>
  <si>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</si>
  <si>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</si>
  <si>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</si>
  <si>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</si>
  <si>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</si>
  <si>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</si>
  <si>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</si>
  <si>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</si>
  <si>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</si>
  <si>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</si>
  <si>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</si>
  <si>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</si>
  <si>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</si>
  <si>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</si>
  <si>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</si>
  <si>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</si>
  <si>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</si>
  <si>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</si>
  <si>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</si>
  <si>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</si>
  <si>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</si>
  <si>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</si>
  <si>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</si>
  <si>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</si>
  <si>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</si>
  <si>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</si>
  <si>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</si>
  <si>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</si>
  <si>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</si>
  <si>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</si>
  <si>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</si>
  <si>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</si>
  <si>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</si>
  <si>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</si>
  <si>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</si>
  <si>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</si>
  <si>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</si>
  <si>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</si>
  <si>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</si>
  <si>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</si>
  <si>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</si>
  <si>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</si>
  <si>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</si>
  <si>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</si>
  <si>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</si>
  <si>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</si>
  <si>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</si>
  <si>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</si>
  <si>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</si>
  <si>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</si>
  <si>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</si>
  <si>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</si>
  <si>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</si>
  <si>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</si>
  <si>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</si>
  <si>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</si>
  <si>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</si>
  <si>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</si>
  <si>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</si>
  <si>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</si>
  <si>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</si>
  <si>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</si>
  <si>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</si>
  <si>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</si>
  <si>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</si>
  <si>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</si>
  <si>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</si>
  <si>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</si>
  <si>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</si>
  <si>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</si>
  <si>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</si>
  <si>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</si>
  <si>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</si>
  <si>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</si>
  <si>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</si>
  <si>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</si>
  <si>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</si>
  <si>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</si>
  <si>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</si>
  <si>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</si>
  <si>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</si>
  <si>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</si>
  <si>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</si>
  <si>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</si>
  <si>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</si>
  <si>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</si>
  <si>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</si>
  <si>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</si>
  <si>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</si>
  <si>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</si>
  <si>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</si>
  <si>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</si>
  <si>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</si>
  <si>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</si>
  <si>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</si>
  <si>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</si>
  <si>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</si>
  <si>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</si>
  <si>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</si>
  <si>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</si>
  <si>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</si>
  <si>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</si>
  <si>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</si>
  <si>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</si>
  <si>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</si>
  <si>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</si>
  <si>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</si>
  <si>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</si>
  <si>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</si>
  <si>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</si>
  <si>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</si>
  <si>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</si>
  <si>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</si>
  <si>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</si>
  <si>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</si>
  <si>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</si>
  <si>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</si>
  <si>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</si>
  <si>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</si>
  <si>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</si>
  <si>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</si>
  <si>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</si>
  <si>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</si>
  <si>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</si>
  <si>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</si>
  <si>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</si>
  <si>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</si>
  <si>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</si>
  <si>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</si>
  <si>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</si>
  <si>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</si>
  <si>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</si>
  <si>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</si>
  <si>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</si>
  <si>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</si>
  <si>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</si>
  <si>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</si>
  <si>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</si>
  <si>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</si>
  <si>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</si>
  <si>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</si>
  <si>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</si>
  <si>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</si>
  <si>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</si>
  <si>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</si>
  <si>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</si>
  <si>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</si>
  <si>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</si>
  <si>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</si>
  <si>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</si>
  <si>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</si>
  <si>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</si>
  <si>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</si>
  <si>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</si>
  <si>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</si>
  <si>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</si>
  <si>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</si>
  <si>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</si>
  <si>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</si>
  <si>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</si>
  <si>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</si>
  <si>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</si>
  <si>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</si>
  <si>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</si>
  <si>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</si>
  <si>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</si>
  <si>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</si>
  <si>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</si>
  <si>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</si>
  <si>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</si>
  <si>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</si>
  <si>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</si>
  <si>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</si>
  <si>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</si>
  <si>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</si>
  <si>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</si>
  <si>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</si>
  <si>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</si>
  <si>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</si>
  <si>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</si>
  <si>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</si>
  <si>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</si>
  <si>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</si>
  <si>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</si>
  <si>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</si>
  <si>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</si>
  <si>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</si>
  <si>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</si>
  <si>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</si>
  <si>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</si>
  <si>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</si>
  <si>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</si>
  <si>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</si>
  <si>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</si>
  <si>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</si>
  <si>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</si>
  <si>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</si>
  <si>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</si>
  <si>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</si>
  <si>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</si>
  <si>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</si>
  <si>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</si>
  <si>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</si>
  <si>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</si>
  <si>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</si>
  <si>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</si>
  <si>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</si>
  <si>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</si>
  <si>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</si>
  <si>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</si>
  <si>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</si>
  <si>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</si>
  <si>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</si>
  <si>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</si>
  <si>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</si>
  <si>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</si>
  <si>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</si>
  <si>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</si>
  <si>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</si>
  <si>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</si>
  <si>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</si>
  <si>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</si>
  <si>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</si>
  <si>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</si>
  <si>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</si>
  <si>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</si>
  <si>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</si>
  <si>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</si>
  <si>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</si>
  <si>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</si>
  <si>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</si>
  <si>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</si>
  <si>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</si>
  <si>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</si>
  <si>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</si>
  <si>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</si>
  <si>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</si>
  <si>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</si>
  <si>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</si>
  <si>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</si>
  <si>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</si>
  <si>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</si>
  <si>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</si>
  <si>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</si>
  <si>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</si>
  <si>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</si>
  <si>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</si>
  <si>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</si>
  <si>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</si>
  <si>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</si>
  <si>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</si>
  <si>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</si>
  <si>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</si>
  <si>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</si>
  <si>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</si>
  <si>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</si>
  <si>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</si>
  <si>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</si>
  <si>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</si>
  <si>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</si>
  <si>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</si>
  <si>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</si>
  <si>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</si>
  <si>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</si>
  <si>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</si>
  <si>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</si>
  <si>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</si>
  <si>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</si>
  <si>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</si>
  <si>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</si>
  <si>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</si>
  <si>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</si>
  <si>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</si>
  <si>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</si>
  <si>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</si>
  <si>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</si>
  <si>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</si>
  <si>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</si>
  <si>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</si>
  <si>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</si>
  <si>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</si>
  <si>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</si>
  <si>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</si>
  <si>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</si>
  <si>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</si>
  <si>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</si>
  <si>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</si>
  <si>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</si>
  <si>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</si>
  <si>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</si>
  <si>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</si>
  <si>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</si>
  <si>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</si>
  <si>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</si>
  <si>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</si>
  <si>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</si>
  <si>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</si>
  <si>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</si>
  <si>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</si>
  <si>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</si>
  <si>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</si>
  <si>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</si>
  <si>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</si>
  <si>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</si>
  <si>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</si>
  <si>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</si>
  <si>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</si>
  <si>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</si>
  <si>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</si>
  <si>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</si>
  <si>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</si>
  <si>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</si>
  <si>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</si>
  <si>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</si>
  <si>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</si>
  <si>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</si>
  <si>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</si>
  <si>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</si>
  <si>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</si>
  <si>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</si>
  <si>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</si>
  <si>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</si>
  <si>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</si>
  <si>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</si>
  <si>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</si>
  <si>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</si>
  <si>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</si>
  <si>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</si>
  <si>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</si>
  <si>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</si>
  <si>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</si>
  <si>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</si>
  <si>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</si>
  <si>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</si>
  <si>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</si>
  <si>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</si>
  <si>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</si>
  <si>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</si>
  <si>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</si>
  <si>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</si>
  <si>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</si>
  <si>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</si>
  <si>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</si>
  <si>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</si>
  <si>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</si>
  <si>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</si>
  <si>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</si>
  <si>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</si>
  <si>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</si>
  <si>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</si>
  <si>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</si>
  <si>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</si>
  <si>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</si>
  <si>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</si>
  <si>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</si>
  <si>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</si>
  <si>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</si>
  <si>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</si>
  <si>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</si>
  <si>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</si>
  <si>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</si>
  <si>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</si>
  <si>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</si>
  <si>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</si>
  <si>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</si>
  <si>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</si>
  <si>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</si>
  <si>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</si>
  <si>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</si>
  <si>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</si>
  <si>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</si>
  <si>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</si>
  <si>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</si>
  <si>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</si>
  <si>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</si>
  <si>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</si>
  <si>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</si>
  <si>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</si>
  <si>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</si>
  <si>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</si>
  <si>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</si>
  <si>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</si>
  <si>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</si>
  <si>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</si>
  <si>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</si>
  <si>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</si>
  <si>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</si>
  <si>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</si>
  <si>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</si>
  <si>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</si>
  <si>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</si>
  <si>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</si>
  <si>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</si>
  <si>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</si>
  <si>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</si>
  <si>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</si>
  <si>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</si>
  <si>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</si>
  <si>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</si>
  <si>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</si>
  <si>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</si>
  <si>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</si>
  <si>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</si>
  <si>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</si>
  <si>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</si>
  <si>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</si>
  <si>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</si>
  <si>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</si>
  <si>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</si>
  <si>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</si>
  <si>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</si>
  <si>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</si>
  <si>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</si>
  <si>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</si>
  <si>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</si>
  <si>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</si>
  <si>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</si>
  <si>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</si>
  <si>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</si>
  <si>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</si>
  <si>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</si>
  <si>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</si>
  <si>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</si>
  <si>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</si>
  <si>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</si>
  <si>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</si>
  <si>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</si>
  <si>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</si>
  <si>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</si>
  <si>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</si>
  <si>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</si>
  <si>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</si>
  <si>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</si>
  <si>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</si>
  <si>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</si>
  <si>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</si>
  <si>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</si>
  <si>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</si>
  <si>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</si>
  <si>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</si>
  <si>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</si>
  <si>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</si>
  <si>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</si>
  <si>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</si>
  <si>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</si>
  <si>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</si>
  <si>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</si>
  <si>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</si>
  <si>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</si>
  <si>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</si>
  <si>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</si>
  <si>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</si>
  <si>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</si>
  <si>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</si>
  <si>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</si>
  <si>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</si>
  <si>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</si>
  <si>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</si>
  <si>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</si>
  <si>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</si>
  <si>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</si>
  <si>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</si>
  <si>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</si>
  <si>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</si>
  <si>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</si>
  <si>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</si>
  <si>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</si>
  <si>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</si>
  <si>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</si>
  <si>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</si>
  <si>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</si>
  <si>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</si>
  <si>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</si>
  <si>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</si>
  <si>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</si>
  <si>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</si>
  <si>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</si>
  <si>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</si>
  <si>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</si>
  <si>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</si>
  <si>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</si>
  <si>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</si>
  <si>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</si>
  <si>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</si>
  <si>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</si>
  <si>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</si>
  <si>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</si>
  <si>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</si>
  <si>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</si>
  <si>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</si>
  <si>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</si>
  <si>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</si>
  <si>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</si>
  <si>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</si>
  <si>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</si>
  <si>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</si>
  <si>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</si>
  <si>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</si>
  <si>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</si>
  <si>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</si>
  <si>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</si>
  <si>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</si>
  <si>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</si>
  <si>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</si>
  <si>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</si>
  <si>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</si>
  <si>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</si>
  <si>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</si>
  <si>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</si>
  <si>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</si>
  <si>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</si>
  <si>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</si>
  <si>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</si>
  <si>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</si>
  <si>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</si>
  <si>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</si>
  <si>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</si>
  <si>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</si>
  <si>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</si>
  <si>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</si>
  <si>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</si>
  <si>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</si>
  <si>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</si>
  <si>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</si>
  <si>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</si>
  <si>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</si>
  <si>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</si>
  <si>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</si>
  <si>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</si>
  <si>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</si>
  <si>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</si>
  <si>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</si>
  <si>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</si>
  <si>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</si>
  <si>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</si>
  <si>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</si>
  <si>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</si>
  <si>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</si>
  <si>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</si>
  <si>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</si>
  <si>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</si>
  <si>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</si>
  <si>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</si>
  <si>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</si>
  <si>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</si>
  <si>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</si>
  <si>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</si>
  <si>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</si>
  <si>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</si>
  <si>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</si>
  <si>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</si>
  <si>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</si>
  <si>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</si>
  <si>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</si>
  <si>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</si>
  <si>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</si>
  <si>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</si>
  <si>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</si>
  <si>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</si>
  <si>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</si>
  <si>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</si>
  <si>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</si>
  <si>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</si>
  <si>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</si>
  <si>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</si>
  <si>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</si>
  <si>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</si>
  <si>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</si>
  <si>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</si>
  <si>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</si>
  <si>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</si>
  <si>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</si>
  <si>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</si>
  <si>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</si>
  <si>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</si>
  <si>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</si>
  <si>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</si>
  <si>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</si>
  <si>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</si>
  <si>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</si>
  <si>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</si>
  <si>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</si>
  <si>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</si>
  <si>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</si>
  <si>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</si>
  <si>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</si>
  <si>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</si>
  <si>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</si>
  <si>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</si>
  <si>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</si>
  <si>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</si>
  <si>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</si>
  <si>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</si>
  <si>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</si>
  <si>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</si>
  <si>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</si>
  <si>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</si>
  <si>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</si>
  <si>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</si>
  <si>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</si>
  <si>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</si>
  <si>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</si>
  <si>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</si>
  <si>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</si>
  <si>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</si>
  <si>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</si>
  <si>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</si>
  <si>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</si>
  <si>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</si>
  <si>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</si>
  <si>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</si>
  <si>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</si>
  <si>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</si>
  <si>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</si>
  <si>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</si>
  <si>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</si>
  <si>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</si>
  <si>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</si>
  <si>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</si>
  <si>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</si>
  <si>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</si>
  <si>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</si>
  <si>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</si>
  <si>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</si>
  <si>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</si>
  <si>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</si>
  <si>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</si>
  <si>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</si>
  <si>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</si>
  <si>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</si>
  <si>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</si>
  <si>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</si>
  <si>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</si>
  <si>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</si>
  <si>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</si>
  <si>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</si>
  <si>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</si>
  <si>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</si>
  <si>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</si>
  <si>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</si>
  <si>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</si>
  <si>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</si>
  <si>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</si>
  <si>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</si>
  <si>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</si>
  <si>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</si>
  <si>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</si>
  <si>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</si>
  <si>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</si>
  <si>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</si>
  <si>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</si>
  <si>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</si>
  <si>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</si>
  <si>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</si>
  <si>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</si>
  <si>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</si>
  <si>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</si>
  <si>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</si>
  <si>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</si>
  <si>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</si>
  <si>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</si>
  <si>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</si>
  <si>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</si>
  <si>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</si>
  <si>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</si>
  <si>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</si>
  <si>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</si>
  <si>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</si>
  <si>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</si>
  <si>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</si>
  <si>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</si>
  <si>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</si>
  <si>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</si>
  <si>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</si>
  <si>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</si>
  <si>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</si>
  <si>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</si>
  <si>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</si>
  <si>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</si>
  <si>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</si>
  <si>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</si>
  <si>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</si>
  <si>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</si>
  <si>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</si>
  <si>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</si>
  <si>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</si>
  <si>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</si>
  <si>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</si>
  <si>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</si>
  <si>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</si>
  <si>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</si>
  <si>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</si>
  <si>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</si>
  <si>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</si>
  <si>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</si>
  <si>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</si>
  <si>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</si>
  <si>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</si>
  <si>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</si>
  <si>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</si>
  <si>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</si>
  <si>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</si>
  <si>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</si>
  <si>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</si>
  <si>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</si>
  <si>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</si>
  <si>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</si>
  <si>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</si>
  <si>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</si>
  <si>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</si>
  <si>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</si>
  <si>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</si>
  <si>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</si>
  <si>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</si>
  <si>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</si>
  <si>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</si>
  <si>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</si>
  <si>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</si>
  <si>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</si>
  <si>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</si>
  <si>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</si>
  <si>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</si>
  <si>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</si>
  <si>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</si>
  <si>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</si>
  <si>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</si>
  <si>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</si>
  <si>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</si>
  <si>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</si>
  <si>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</si>
  <si>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</si>
  <si>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</si>
  <si>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</si>
  <si>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</si>
  <si>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</si>
  <si>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</si>
  <si>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</si>
  <si>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</si>
  <si>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</si>
  <si>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</si>
  <si>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</si>
  <si>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</si>
  <si>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</si>
  <si>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</si>
  <si>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</si>
  <si>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</si>
  <si>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</si>
  <si>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</si>
  <si>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</si>
  <si>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</si>
  <si>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</si>
  <si>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</si>
  <si>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</si>
  <si>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</si>
  <si>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</si>
  <si>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</si>
  <si>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</si>
  <si>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</si>
  <si>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</si>
  <si>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</si>
  <si>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</si>
  <si>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</si>
  <si>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</si>
  <si>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</si>
  <si>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</si>
  <si>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</si>
  <si>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</si>
  <si>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</si>
  <si>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</si>
  <si>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</si>
  <si>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</si>
  <si>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</si>
  <si>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</si>
  <si>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</si>
  <si>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</si>
  <si>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</si>
  <si>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</si>
  <si>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</si>
  <si>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</si>
  <si>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</si>
  <si>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</si>
  <si>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</si>
  <si>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</si>
  <si>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</si>
  <si>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</si>
  <si>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</si>
  <si>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</si>
  <si>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</si>
  <si>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</si>
  <si>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</si>
  <si>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</si>
  <si>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</si>
  <si>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</si>
  <si>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</si>
  <si>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</si>
  <si>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</si>
  <si>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</si>
  <si>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</si>
  <si>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</si>
  <si>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</si>
  <si>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</si>
  <si>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</si>
  <si>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</si>
  <si>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</si>
  <si>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</si>
  <si>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</si>
  <si>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</si>
  <si>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</si>
  <si>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</si>
  <si>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</si>
  <si>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</si>
  <si>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</si>
  <si>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</si>
  <si>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</si>
  <si>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</si>
  <si>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</si>
  <si>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</si>
  <si>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</si>
  <si>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</si>
  <si>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</si>
  <si>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</si>
  <si>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</si>
  <si>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</si>
  <si>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</si>
  <si>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</si>
  <si>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</si>
  <si>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</si>
  <si>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</si>
  <si>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</si>
  <si>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</si>
  <si>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</si>
  <si>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</si>
  <si>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</si>
  <si>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</si>
  <si>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</si>
  <si>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</si>
  <si>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</si>
  <si>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</si>
  <si>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</si>
  <si>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</si>
  <si>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</si>
  <si>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</si>
  <si>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</si>
  <si>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</si>
  <si>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</si>
  <si>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</si>
  <si>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</si>
  <si>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</si>
  <si>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</si>
  <si>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</si>
  <si>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</si>
  <si>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</si>
  <si>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</si>
  <si>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</si>
  <si>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</si>
  <si>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</si>
  <si>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</si>
  <si>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</si>
  <si>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</si>
  <si>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</si>
  <si>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</si>
  <si>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</si>
  <si>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</si>
  <si>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</si>
  <si>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</si>
  <si>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</si>
  <si>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</si>
  <si>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</si>
  <si>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</si>
  <si>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</si>
  <si>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</si>
  <si>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</si>
  <si>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</si>
  <si>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</si>
  <si>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</si>
  <si>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</si>
  <si>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</si>
  <si>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</si>
  <si>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</si>
  <si>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</si>
  <si>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</si>
  <si>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</si>
  <si>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</si>
  <si>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</si>
  <si>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</si>
  <si>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</si>
  <si>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</si>
  <si>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</si>
  <si>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</si>
  <si>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</si>
  <si>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</si>
  <si>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</si>
  <si>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</si>
  <si>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</si>
  <si>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</si>
  <si>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</si>
  <si>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</si>
  <si>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</si>
  <si>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</si>
  <si>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</si>
  <si>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</si>
  <si>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</si>
  <si>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</si>
  <si>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</si>
  <si>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</si>
  <si>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</si>
  <si>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</si>
  <si>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</si>
  <si>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</si>
  <si>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</si>
  <si>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</si>
  <si>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</si>
  <si>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</si>
  <si>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</si>
  <si>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</si>
  <si>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</si>
  <si>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</si>
  <si>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</si>
  <si>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</si>
  <si>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</si>
  <si>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</si>
  <si>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</si>
  <si>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</si>
  <si>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</si>
  <si>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</si>
  <si>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</si>
  <si>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</si>
  <si>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</si>
  <si>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</si>
  <si>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</si>
  <si>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</si>
  <si>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</si>
  <si>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</si>
  <si>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</si>
  <si>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</si>
  <si>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</si>
  <si>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</si>
  <si>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</si>
  <si>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</si>
  <si>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</si>
  <si>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</si>
  <si>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</si>
  <si>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</si>
  <si>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</si>
  <si>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</si>
  <si>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</si>
  <si>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</si>
  <si>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</si>
  <si>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</si>
  <si>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</si>
  <si>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</si>
  <si>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</si>
  <si>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</si>
  <si>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</si>
  <si>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</si>
  <si>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</si>
  <si>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</si>
  <si>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</si>
  <si>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</si>
  <si>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</si>
  <si>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</si>
  <si>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</si>
  <si>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</si>
  <si>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</si>
  <si>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</si>
  <si>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</si>
  <si>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</si>
  <si>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</si>
  <si>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</si>
  <si>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</si>
  <si>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</si>
  <si>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</si>
  <si>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</si>
  <si>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</si>
  <si>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</si>
  <si>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</si>
  <si>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</si>
  <si>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</si>
  <si>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</si>
  <si>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</si>
  <si>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</si>
  <si>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</si>
  <si>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</si>
  <si>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</si>
  <si>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</si>
  <si>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</si>
  <si>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</si>
  <si>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</si>
  <si>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</si>
  <si>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</si>
  <si>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</si>
  <si>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</si>
  <si>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</si>
  <si>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</si>
  <si>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</si>
  <si>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</si>
  <si>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</si>
  <si>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</si>
  <si>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</si>
  <si>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</si>
  <si>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</si>
  <si>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</si>
  <si>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</si>
  <si>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</si>
  <si>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</si>
  <si>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</si>
  <si>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</si>
  <si>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</si>
  <si>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</si>
  <si>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</si>
  <si>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</si>
  <si>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</si>
  <si>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</si>
  <si>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</si>
  <si>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</si>
  <si>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</si>
  <si>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</si>
  <si>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</si>
  <si>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</si>
  <si>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</si>
  <si>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</si>
  <si>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</si>
  <si>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</si>
  <si>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</si>
  <si>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</si>
  <si>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</si>
  <si>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</si>
  <si>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</si>
  <si>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</si>
  <si>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</si>
  <si>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</si>
  <si>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</si>
  <si>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</si>
  <si>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</si>
  <si>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</si>
  <si>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</si>
  <si>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</si>
  <si>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</si>
  <si>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</si>
  <si>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</si>
  <si>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</si>
  <si>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</si>
  <si>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</si>
  <si>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</si>
  <si>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</si>
  <si>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</si>
  <si>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</si>
  <si>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</si>
  <si>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</si>
  <si>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</si>
  <si>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</si>
  <si>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</si>
  <si>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</si>
  <si>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</si>
  <si>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</si>
  <si>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</si>
  <si>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</si>
  <si>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</si>
  <si>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</si>
  <si>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</si>
  <si>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</si>
  <si>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</si>
  <si>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</si>
  <si>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</si>
  <si>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</si>
  <si>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</si>
  <si>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</si>
  <si>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</si>
  <si>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</si>
  <si>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</si>
  <si>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</si>
  <si>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</si>
  <si>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</si>
  <si>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</si>
  <si>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</si>
  <si>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</si>
  <si>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</si>
  <si>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</si>
  <si>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</si>
  <si>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</si>
  <si>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</si>
  <si>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</si>
  <si>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</si>
  <si>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</si>
  <si>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</si>
  <si>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</si>
  <si>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</si>
  <si>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</si>
  <si>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</si>
  <si>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</si>
  <si>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</si>
  <si>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</si>
  <si>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</si>
  <si>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</si>
  <si>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</si>
  <si>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</si>
  <si>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</si>
  <si>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</si>
  <si>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</si>
  <si>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</si>
  <si>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</si>
  <si>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</si>
  <si>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</si>
  <si>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</si>
  <si>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</si>
  <si>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</si>
  <si>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</si>
  <si>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</si>
  <si>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</si>
  <si>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</si>
  <si>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</si>
  <si>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</si>
  <si>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</si>
  <si>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</si>
  <si>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</si>
  <si>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</si>
  <si>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</si>
  <si>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</si>
  <si>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</si>
  <si>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</si>
  <si>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</si>
  <si>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</si>
  <si>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</si>
  <si>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</si>
  <si>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</si>
  <si>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</si>
  <si>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</si>
  <si>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</si>
  <si>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</si>
  <si>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</si>
  <si>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</si>
  <si>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</si>
  <si>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</si>
  <si>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</si>
  <si>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</si>
  <si>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</si>
  <si>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</si>
  <si>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</si>
  <si>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</si>
  <si>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</si>
  <si>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</si>
  <si>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</si>
  <si>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</si>
  <si>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</si>
  <si>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</si>
  <si>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</si>
  <si>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</si>
  <si>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</si>
  <si>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</si>
  <si>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</si>
  <si>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</si>
  <si>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</si>
  <si>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</si>
  <si>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</si>
  <si>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</si>
  <si>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</si>
  <si>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</si>
  <si>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</si>
  <si>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</si>
  <si>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</si>
  <si>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</si>
  <si>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</si>
  <si>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</si>
  <si>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</si>
  <si>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</si>
  <si>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</si>
  <si>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</si>
  <si>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</si>
  <si>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</si>
  <si>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</si>
  <si>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</si>
  <si>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</si>
  <si>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</si>
  <si>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</si>
  <si>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</si>
  <si>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</si>
  <si>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</si>
  <si>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</si>
  <si>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</si>
  <si>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</si>
  <si>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</si>
  <si>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</si>
  <si>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</si>
  <si>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</si>
  <si>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</si>
  <si>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</si>
  <si>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</si>
  <si>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</si>
  <si>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</si>
  <si>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</si>
  <si>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</si>
  <si>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</si>
  <si>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</si>
  <si>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</si>
  <si>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</si>
  <si>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</si>
  <si>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</si>
  <si>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</si>
  <si>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</si>
  <si>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</si>
  <si>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</si>
  <si>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</si>
  <si>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</si>
  <si>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</si>
  <si>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</si>
  <si>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</si>
  <si>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</si>
  <si>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</si>
  <si>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</si>
  <si>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</si>
  <si>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</si>
  <si>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</si>
  <si>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</si>
  <si>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</si>
  <si>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</si>
  <si>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</si>
  <si>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</si>
  <si>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</si>
  <si>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</si>
  <si>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</si>
  <si>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</si>
  <si>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</si>
  <si>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</si>
  <si>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</si>
  <si>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</si>
  <si>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</si>
  <si>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</si>
  <si>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</si>
  <si>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</si>
  <si>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</si>
  <si>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</si>
  <si>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</si>
  <si>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</si>
  <si>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</si>
  <si>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</si>
  <si>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</si>
  <si>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</si>
  <si>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</si>
  <si>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</si>
  <si>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</si>
  <si>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</si>
  <si>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</si>
  <si>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</si>
  <si>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</si>
  <si>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</si>
  <si>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</si>
  <si>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</si>
  <si>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</si>
  <si>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</si>
  <si>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</si>
  <si>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</si>
  <si>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</si>
  <si>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</si>
  <si>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</si>
  <si>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</si>
  <si>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</si>
  <si>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</si>
  <si>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</si>
  <si>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</si>
  <si>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</si>
  <si>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</si>
  <si>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</si>
  <si>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</si>
  <si>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</si>
  <si>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</si>
  <si>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</si>
  <si>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</si>
  <si>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</si>
  <si>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</si>
  <si>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</si>
  <si>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</si>
  <si>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</si>
  <si>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</si>
  <si>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</si>
  <si>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</si>
  <si>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</si>
  <si>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</si>
  <si>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</si>
  <si>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</si>
  <si>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</si>
  <si>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</si>
  <si>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</si>
  <si>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</si>
  <si>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</si>
  <si>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</si>
  <si>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</si>
  <si>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</si>
  <si>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</si>
  <si>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</si>
  <si>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</si>
  <si>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</si>
  <si>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</si>
  <si>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</si>
  <si>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</si>
  <si>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</si>
  <si>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</si>
  <si>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</si>
  <si>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</si>
  <si>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</si>
  <si>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</si>
  <si>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</si>
  <si>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</si>
  <si>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</si>
  <si>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</si>
  <si>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</si>
  <si>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</si>
  <si>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</si>
  <si>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</si>
  <si>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</si>
  <si>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</si>
  <si>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</si>
  <si>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</si>
  <si>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</si>
  <si>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</si>
  <si>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</si>
  <si>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</si>
  <si>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</si>
  <si>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</si>
  <si>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</si>
  <si>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</si>
  <si>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</si>
  <si>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</si>
  <si>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</si>
  <si>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</si>
  <si>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</si>
  <si>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</si>
  <si>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</si>
  <si>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</si>
  <si>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</si>
  <si>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</si>
  <si>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</si>
  <si>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</si>
  <si>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</si>
  <si>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</si>
  <si>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</si>
  <si>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</si>
  <si>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</si>
  <si>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</si>
  <si>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</si>
  <si>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</si>
  <si>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</si>
  <si>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</si>
  <si>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</si>
  <si>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</si>
  <si>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</si>
  <si>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</si>
  <si>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</si>
  <si>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</si>
  <si>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</si>
  <si>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</si>
  <si>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</si>
  <si>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</si>
  <si>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</si>
  <si>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</si>
  <si>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</si>
  <si>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</si>
  <si>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</si>
  <si>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</si>
  <si>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</si>
  <si>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</si>
  <si>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</si>
  <si>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</si>
  <si>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</si>
  <si>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</si>
  <si>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</si>
  <si>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</si>
  <si>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</si>
  <si>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</si>
  <si>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</si>
  <si>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</si>
  <si>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</si>
  <si>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</si>
  <si>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</si>
  <si>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</si>
  <si>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</si>
  <si>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</si>
  <si>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</si>
  <si>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</si>
  <si>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</si>
  <si>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</si>
  <si>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</si>
  <si>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</si>
  <si>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</si>
  <si>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</si>
  <si>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</si>
  <si>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</si>
  <si>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</si>
  <si>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</si>
  <si>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</si>
  <si>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</si>
  <si>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</si>
  <si>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</si>
  <si>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</si>
  <si>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</si>
  <si>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</si>
  <si>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</si>
  <si>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</si>
  <si>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</si>
  <si>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</si>
  <si>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</si>
  <si>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</si>
  <si>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</si>
  <si>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</si>
  <si>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</si>
  <si>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</si>
  <si>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</si>
  <si>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</si>
  <si>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</si>
  <si>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</si>
  <si>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</si>
  <si>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</si>
  <si>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</si>
  <si>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</si>
  <si>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</si>
  <si>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</si>
  <si>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</si>
  <si>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</si>
  <si>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</si>
  <si>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</si>
  <si>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</si>
  <si>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</si>
  <si>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</si>
  <si>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</si>
  <si>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</si>
  <si>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</si>
  <si>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</si>
  <si>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</si>
  <si>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</si>
  <si>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</si>
  <si>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</si>
  <si>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</si>
  <si>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</si>
  <si>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</si>
  <si>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</si>
  <si>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</si>
  <si>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</si>
  <si>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</si>
  <si>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</si>
  <si>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</si>
  <si>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</si>
  <si>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</si>
  <si>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</si>
  <si>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</si>
  <si>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</si>
  <si>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</si>
  <si>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</si>
  <si>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</si>
  <si>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</si>
  <si>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</si>
  <si>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</si>
  <si>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</si>
  <si>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</si>
  <si>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</si>
  <si>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</si>
  <si>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</si>
  <si>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</si>
  <si>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</si>
  <si>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</si>
  <si>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</si>
  <si>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</si>
  <si>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</si>
  <si>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</si>
  <si>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</si>
  <si>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</si>
  <si>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</si>
  <si>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</si>
  <si>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</si>
  <si>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</si>
  <si>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</si>
  <si>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</si>
  <si>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</si>
  <si>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</si>
  <si>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</si>
  <si>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</si>
  <si>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</si>
  <si>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</si>
  <si>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</si>
  <si>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</si>
  <si>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</si>
  <si>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</si>
  <si>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</si>
  <si>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</si>
  <si>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</si>
  <si>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</si>
  <si>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</si>
  <si>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</si>
  <si>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</si>
  <si>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</si>
  <si>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</si>
  <si>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</si>
  <si>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</si>
  <si>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</si>
  <si>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</si>
  <si>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</si>
  <si>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</si>
  <si>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</si>
  <si>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</si>
  <si>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</si>
  <si>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</si>
  <si>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</si>
  <si>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</si>
  <si>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</si>
  <si>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</si>
  <si>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</si>
  <si>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</si>
  <si>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</si>
  <si>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</si>
  <si>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</si>
  <si>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</si>
  <si>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</si>
  <si>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</si>
  <si>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</si>
  <si>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</si>
  <si>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</si>
  <si>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</si>
  <si>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</si>
  <si>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</si>
  <si>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</si>
  <si>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</si>
  <si>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</si>
  <si>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</si>
  <si>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</si>
  <si>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</si>
  <si>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</si>
  <si>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</si>
  <si>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</si>
  <si>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</si>
  <si>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</si>
  <si>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</si>
  <si>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</si>
  <si>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</si>
  <si>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</si>
  <si>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</si>
  <si>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</si>
  <si>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</si>
  <si>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</si>
  <si>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</si>
  <si>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</si>
  <si>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</si>
  <si>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</si>
  <si>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</si>
  <si>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</si>
  <si>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</si>
  <si>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</si>
  <si>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</si>
  <si>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</si>
  <si>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</si>
  <si>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</si>
  <si>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</si>
  <si>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</si>
  <si>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</si>
  <si>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</si>
  <si>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</si>
  <si>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</si>
  <si>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</si>
  <si>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</si>
  <si>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</si>
  <si>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</si>
  <si>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</si>
  <si>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</si>
  <si>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</si>
  <si>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</si>
  <si>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</si>
  <si>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</si>
  <si>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</si>
  <si>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</si>
  <si>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</si>
  <si>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</si>
  <si>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</si>
  <si>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</si>
  <si>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</si>
  <si>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</si>
  <si>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</si>
  <si>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</si>
  <si>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</si>
  <si>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</si>
  <si>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</si>
  <si>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</si>
  <si>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</si>
  <si>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</si>
  <si>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</si>
  <si>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</si>
  <si>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</si>
  <si>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</si>
  <si>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</si>
  <si>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</si>
  <si>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</si>
  <si>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</si>
  <si>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</si>
  <si>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</si>
  <si>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</si>
  <si>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</si>
  <si>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</si>
  <si>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</si>
  <si>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</si>
  <si>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</si>
  <si>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</si>
  <si>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</si>
  <si>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</si>
  <si>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</si>
  <si>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</si>
  <si>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</si>
  <si>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</si>
  <si>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</si>
  <si>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</si>
  <si>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</si>
  <si>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</si>
  <si>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</si>
  <si>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</si>
  <si>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</si>
  <si>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</si>
  <si>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</si>
  <si>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</si>
  <si>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</si>
  <si>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</si>
  <si>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</si>
  <si>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</si>
  <si>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</si>
  <si>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</si>
  <si>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</si>
  <si>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</si>
  <si>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</si>
  <si>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</si>
  <si>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</si>
  <si>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</si>
  <si>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</si>
  <si>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</si>
  <si>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</si>
  <si>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</si>
  <si>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</si>
  <si>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</si>
  <si>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</si>
  <si>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</si>
  <si>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</si>
  <si>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</si>
  <si>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</si>
  <si>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</si>
  <si>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</si>
  <si>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</si>
  <si>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</si>
  <si>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</si>
  <si>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</si>
  <si>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</si>
  <si>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</si>
  <si>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</si>
  <si>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</si>
  <si>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</si>
  <si>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</si>
  <si>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</si>
  <si>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</si>
  <si>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</si>
  <si>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</si>
  <si>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</si>
  <si>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</si>
  <si>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</si>
  <si>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</si>
  <si>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</si>
  <si>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</si>
  <si>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</si>
  <si>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</si>
  <si>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</si>
  <si>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</si>
  <si>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</si>
  <si>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</si>
  <si>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</si>
  <si>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</si>
  <si>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</si>
  <si>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</si>
  <si>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</si>
  <si>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</si>
  <si>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</si>
  <si>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</si>
  <si>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</si>
  <si>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</si>
  <si>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</si>
  <si>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</si>
  <si>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</si>
  <si>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</si>
  <si>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</si>
  <si>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</si>
  <si>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</si>
  <si>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</si>
  <si>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</si>
  <si>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</si>
  <si>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</si>
  <si>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</si>
  <si>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</si>
  <si>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</si>
  <si>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</si>
  <si>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</si>
  <si>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</si>
  <si>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</si>
  <si>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</si>
  <si>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</si>
  <si>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</si>
  <si>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</si>
  <si>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</si>
  <si>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</si>
  <si>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</si>
  <si>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</si>
  <si>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</si>
  <si>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</si>
  <si>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</si>
  <si>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</si>
  <si>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</si>
  <si>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</si>
  <si>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</si>
  <si>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</si>
  <si>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</si>
  <si>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</si>
  <si>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</si>
  <si>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</si>
  <si>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</si>
  <si>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</si>
  <si>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</si>
  <si>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</si>
  <si>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</si>
  <si>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</si>
  <si>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</si>
  <si>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</si>
  <si>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</si>
  <si>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</si>
  <si>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</si>
  <si>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</si>
  <si>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</si>
  <si>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</si>
  <si>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</si>
  <si>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</si>
  <si>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</si>
  <si>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</si>
  <si>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</si>
  <si>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</si>
  <si>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</si>
  <si>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</si>
  <si>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</si>
  <si>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</si>
  <si>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</si>
  <si>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</si>
  <si>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</si>
  <si>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</si>
  <si>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</si>
  <si>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</si>
  <si>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</si>
  <si>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</si>
  <si>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</si>
  <si>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</si>
  <si>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</si>
  <si>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</si>
  <si>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</si>
  <si>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</si>
  <si>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</si>
  <si>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</si>
  <si>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</si>
  <si>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</si>
  <si>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</si>
  <si>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</si>
  <si>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</si>
  <si>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</si>
  <si>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</si>
  <si>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</si>
  <si>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</si>
  <si>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</si>
  <si>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</si>
  <si>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</si>
  <si>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</si>
  <si>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</si>
  <si>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</si>
  <si>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</si>
  <si>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</si>
  <si>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</si>
  <si>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</si>
  <si>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</si>
  <si>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</si>
  <si>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</si>
  <si>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</si>
  <si>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</si>
  <si>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</si>
  <si>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</si>
  <si>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</si>
  <si>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</si>
  <si>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</si>
  <si>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</si>
  <si>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</si>
  <si>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</si>
  <si>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</si>
  <si>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</si>
  <si>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</si>
  <si>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</si>
  <si>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</si>
  <si>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</si>
  <si>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</si>
  <si>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</si>
  <si>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</si>
  <si>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</si>
  <si>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</si>
  <si>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</si>
  <si>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</si>
  <si>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</si>
  <si>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</si>
  <si>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</si>
  <si>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</si>
  <si>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</si>
  <si>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</si>
  <si>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</si>
  <si>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</si>
  <si>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</si>
  <si>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</si>
  <si>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</si>
  <si>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</si>
  <si>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</si>
  <si>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</si>
  <si>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</si>
  <si>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</si>
  <si>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</si>
  <si>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</si>
  <si>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</si>
  <si>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</si>
  <si>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</si>
  <si>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</si>
  <si>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</si>
  <si>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</si>
  <si>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</si>
  <si>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</si>
  <si>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</si>
  <si>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</si>
  <si>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</si>
  <si>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</si>
  <si>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</si>
  <si>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</si>
  <si>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</si>
  <si>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</si>
  <si>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</si>
  <si>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</si>
  <si>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</si>
  <si>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</si>
  <si>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</si>
  <si>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</si>
  <si>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</si>
  <si>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</si>
  <si>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</si>
  <si>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</si>
  <si>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</si>
  <si>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</si>
  <si>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</si>
  <si>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</si>
  <si>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</si>
  <si>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</si>
  <si>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</si>
  <si>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</si>
  <si>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</si>
  <si>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</si>
  <si>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</si>
  <si>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</si>
  <si>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</si>
  <si>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</si>
  <si>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</si>
  <si>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</si>
  <si>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</si>
  <si>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</si>
  <si>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</si>
  <si>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</si>
  <si>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</si>
  <si>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</si>
  <si>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</si>
  <si>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</si>
  <si>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</si>
  <si>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</si>
  <si>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</si>
  <si>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</si>
  <si>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</si>
  <si>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</si>
  <si>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</si>
  <si>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</si>
  <si>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</si>
  <si>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</si>
  <si>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</si>
  <si>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</si>
  <si>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</si>
  <si>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</si>
  <si>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</si>
  <si>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</si>
  <si>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</si>
  <si>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</si>
  <si>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</si>
  <si>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</si>
  <si>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</si>
  <si>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</si>
  <si>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</si>
  <si>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</si>
  <si>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</si>
  <si>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</si>
  <si>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</si>
  <si>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</si>
  <si>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</si>
  <si>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</si>
  <si>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</si>
  <si>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</si>
  <si>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</si>
  <si>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</si>
  <si>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</si>
  <si>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</si>
  <si>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</si>
  <si>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</si>
  <si>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</si>
  <si>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</si>
  <si>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</si>
  <si>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</si>
  <si>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</si>
  <si>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</si>
  <si>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</si>
  <si>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</si>
  <si>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</si>
  <si>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</si>
  <si>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</si>
  <si>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</si>
  <si>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</si>
  <si>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</si>
  <si>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</si>
  <si>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</si>
  <si>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</si>
  <si>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</si>
  <si>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</si>
  <si>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</si>
  <si>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</si>
  <si>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</si>
  <si>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</si>
  <si>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</si>
  <si>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</si>
  <si>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</si>
  <si>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</si>
  <si>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</si>
  <si>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</si>
  <si>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</si>
  <si>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</si>
  <si>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</si>
  <si>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</si>
  <si>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</si>
  <si>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</si>
  <si>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</si>
  <si>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</si>
  <si>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</si>
  <si>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</si>
  <si>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</si>
  <si>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</si>
  <si>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</si>
  <si>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</si>
  <si>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</si>
  <si>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</si>
  <si>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</si>
  <si>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</si>
  <si>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</si>
  <si>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</si>
  <si>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</si>
  <si>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</si>
  <si>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</si>
  <si>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</si>
  <si>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</si>
  <si>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</si>
  <si>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</si>
  <si>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</si>
  <si>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</si>
  <si>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</si>
  <si>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</si>
  <si>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</si>
  <si>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</si>
  <si>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</si>
  <si>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</si>
  <si>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</si>
  <si>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</si>
  <si>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</si>
  <si>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</si>
  <si>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</si>
  <si>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</si>
  <si>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</si>
  <si>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</si>
  <si>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</si>
  <si>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</si>
  <si>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</si>
  <si>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</si>
  <si>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</si>
  <si>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</si>
  <si>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</si>
  <si>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</si>
  <si>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</si>
  <si>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</si>
  <si>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</si>
  <si>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</si>
  <si>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</si>
  <si>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</si>
  <si>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</si>
  <si>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</si>
  <si>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</si>
  <si>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</si>
  <si>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</si>
  <si>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</si>
  <si>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</si>
  <si>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</si>
  <si>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</si>
  <si>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</si>
  <si>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</si>
  <si>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</si>
  <si>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</si>
  <si>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</si>
  <si>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</si>
  <si>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</si>
  <si>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</si>
  <si>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</si>
  <si>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</si>
  <si>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</si>
  <si>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</si>
  <si>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</si>
  <si>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</si>
  <si>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</si>
  <si>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</si>
  <si>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</si>
  <si>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</si>
  <si>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</si>
  <si>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</si>
  <si>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</si>
  <si>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</si>
  <si>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</si>
  <si>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</si>
  <si>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</si>
  <si>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</si>
  <si>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</si>
  <si>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</si>
  <si>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</si>
  <si>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</si>
  <si>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</si>
  <si>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</si>
  <si>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</si>
  <si>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</si>
  <si>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</si>
  <si>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</si>
  <si>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</si>
  <si>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</si>
  <si>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</si>
  <si>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</si>
  <si>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</si>
  <si>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</si>
  <si>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</si>
  <si>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</si>
  <si>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</si>
  <si>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</si>
  <si>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</si>
  <si>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</si>
  <si>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</si>
  <si>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</si>
  <si>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</si>
  <si>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</si>
  <si>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</si>
  <si>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</si>
  <si>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</si>
  <si>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</si>
  <si>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</si>
  <si>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</si>
  <si>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</si>
  <si>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</si>
  <si>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</si>
  <si>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</si>
  <si>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</si>
  <si>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</si>
  <si>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</si>
  <si>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</si>
  <si>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</si>
  <si>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</si>
  <si>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</si>
  <si>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</si>
  <si>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</si>
  <si>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</si>
  <si>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</si>
  <si>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</si>
  <si>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</si>
  <si>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</si>
  <si>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</si>
  <si>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</si>
  <si>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</si>
  <si>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</si>
  <si>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</si>
  <si>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</si>
  <si>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</si>
  <si>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</si>
  <si>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</si>
  <si>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</si>
  <si>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</si>
  <si>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</si>
  <si>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</si>
  <si>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</si>
  <si>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</si>
  <si>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</si>
  <si>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</si>
  <si>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</si>
  <si>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</si>
  <si>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</si>
  <si>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</si>
  <si>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</si>
  <si>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</si>
  <si>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</si>
  <si>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</si>
  <si>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</si>
  <si>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</si>
  <si>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</si>
  <si>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</si>
  <si>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</si>
  <si>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</si>
  <si>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</si>
  <si>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</si>
  <si>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</si>
  <si>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</si>
  <si>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</si>
  <si>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</si>
  <si>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</si>
  <si>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</si>
  <si>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</si>
  <si>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</si>
  <si>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</si>
  <si>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</si>
  <si>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</si>
  <si>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</si>
  <si>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</si>
  <si>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</si>
  <si>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</si>
  <si>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</si>
  <si>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</si>
  <si>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</si>
  <si>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</si>
  <si>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</si>
  <si>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</si>
  <si>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</si>
  <si>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</si>
  <si>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</si>
  <si>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</si>
  <si>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</si>
  <si>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</si>
  <si>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</si>
  <si>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</si>
  <si>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</si>
  <si>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</si>
  <si>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</si>
  <si>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</si>
  <si>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</si>
  <si>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</si>
  <si>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</si>
  <si>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</si>
  <si>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</si>
  <si>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</si>
  <si>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</si>
  <si>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</si>
  <si>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</si>
  <si>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</si>
  <si>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</si>
  <si>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</si>
  <si>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</si>
  <si>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</si>
  <si>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</si>
  <si>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</si>
  <si>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</si>
  <si>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</si>
  <si>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</si>
  <si>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</si>
  <si>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</si>
  <si>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</si>
  <si>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</si>
  <si>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</si>
  <si>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</si>
  <si>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</si>
  <si>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</si>
  <si>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</si>
  <si>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</si>
  <si>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</si>
  <si>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</si>
  <si>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</si>
  <si>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</si>
  <si>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</si>
  <si>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</si>
  <si>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</si>
  <si>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</si>
  <si>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</si>
  <si>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</si>
  <si>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</si>
  <si>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</si>
  <si>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</si>
  <si>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</si>
  <si>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</si>
  <si>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</si>
  <si>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</si>
  <si>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</si>
  <si>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</si>
  <si>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</si>
  <si>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</si>
  <si>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</si>
  <si>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</si>
  <si>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</si>
  <si>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</si>
  <si>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</si>
  <si>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</si>
  <si>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</si>
  <si>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</si>
  <si>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</si>
  <si>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</si>
  <si>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</si>
  <si>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</si>
  <si>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</si>
  <si>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</si>
  <si>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</si>
  <si>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</si>
  <si>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</si>
  <si>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</si>
  <si>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</si>
  <si>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</si>
  <si>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</si>
  <si>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</si>
  <si>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</si>
  <si>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</si>
  <si>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</si>
  <si>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</si>
  <si>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</si>
  <si>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</si>
  <si>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</si>
  <si>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</si>
  <si>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</si>
  <si>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</si>
  <si>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</si>
  <si>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</si>
  <si>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</si>
  <si>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</si>
  <si>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</si>
  <si>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</si>
  <si>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</si>
  <si>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</si>
  <si>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</si>
  <si>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</si>
  <si>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</si>
  <si>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</si>
  <si>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</si>
  <si>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</si>
  <si>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</si>
  <si>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</si>
  <si>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</si>
  <si>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</si>
  <si>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</si>
  <si>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</si>
  <si>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</si>
  <si>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</si>
  <si>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</si>
  <si>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</si>
  <si>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</si>
  <si>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</si>
  <si>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</si>
  <si>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</si>
  <si>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</si>
  <si>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</si>
  <si>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</si>
  <si>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</si>
  <si>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</si>
  <si>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</si>
  <si>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</si>
  <si>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</si>
  <si>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</si>
  <si>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</si>
  <si>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</si>
  <si>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</si>
  <si>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</si>
  <si>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</si>
  <si>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</si>
  <si>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</si>
  <si>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</si>
  <si>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</si>
  <si>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</si>
  <si>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</si>
  <si>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</si>
  <si>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</si>
  <si>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</si>
  <si>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</si>
  <si>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</si>
  <si>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</si>
  <si>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</si>
  <si>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</si>
  <si>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</si>
  <si>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</si>
  <si>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</si>
  <si>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</si>
  <si>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</si>
  <si>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</si>
  <si>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</si>
  <si>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</si>
  <si>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</si>
  <si>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</si>
  <si>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</si>
  <si>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</si>
  <si>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</si>
  <si>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</si>
  <si>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</si>
  <si>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</si>
  <si>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</si>
  <si>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</si>
  <si>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</si>
  <si>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</si>
  <si>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</si>
  <si>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</si>
  <si>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</si>
  <si>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</si>
  <si>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</si>
  <si>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</si>
  <si>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</si>
  <si>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</si>
  <si>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</si>
  <si>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</si>
  <si>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</si>
  <si>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</si>
  <si>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</si>
  <si>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</si>
  <si>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</si>
  <si>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</si>
  <si>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</si>
  <si>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</si>
  <si>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</si>
  <si>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</si>
  <si>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</si>
  <si>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</si>
  <si>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</si>
  <si>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</si>
  <si>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</si>
  <si>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</si>
  <si>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</si>
  <si>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</si>
  <si>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</si>
  <si>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</si>
  <si>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</si>
  <si>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</si>
  <si>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</si>
  <si>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</si>
  <si>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</si>
  <si>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</si>
  <si>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</si>
  <si>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</si>
  <si>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</si>
  <si>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</si>
  <si>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</si>
  <si>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</si>
  <si>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</si>
  <si>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</si>
  <si>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</si>
  <si>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</si>
  <si>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</si>
  <si>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</si>
  <si>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</si>
  <si>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</si>
  <si>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</si>
  <si>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</si>
  <si>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</si>
  <si>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</si>
  <si>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</si>
  <si>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</si>
  <si>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</si>
  <si>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</si>
  <si>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</si>
  <si>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</si>
  <si>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</si>
  <si>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</si>
  <si>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</si>
  <si>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</si>
  <si>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</si>
  <si>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</si>
  <si>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</si>
  <si>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</si>
  <si>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</si>
  <si>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</si>
  <si>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</si>
  <si>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</si>
  <si>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</si>
  <si>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</si>
  <si>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</si>
  <si>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</si>
  <si>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</si>
  <si>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</si>
  <si>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</si>
  <si>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</si>
  <si>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</si>
  <si>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</si>
  <si>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</si>
  <si>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</si>
  <si>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</si>
  <si>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</si>
  <si>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</si>
  <si>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</si>
  <si>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</si>
  <si>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</si>
  <si>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</si>
  <si>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</si>
  <si>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</si>
  <si>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</si>
  <si>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</si>
  <si>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</si>
  <si>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</si>
  <si>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</si>
  <si>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</si>
  <si>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</si>
  <si>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</si>
  <si>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</si>
  <si>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</si>
  <si>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</si>
  <si>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</si>
  <si>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</si>
  <si>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</si>
  <si>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</si>
  <si>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</si>
  <si>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</si>
  <si>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</si>
  <si>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</si>
  <si>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</si>
  <si>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</si>
  <si>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</si>
  <si>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</si>
  <si>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</si>
  <si>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</si>
  <si>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</si>
  <si>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</si>
  <si>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</si>
  <si>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</si>
  <si>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</si>
  <si>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</si>
  <si>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</si>
  <si>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</si>
  <si>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</si>
  <si>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</si>
  <si>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</si>
  <si>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</si>
  <si>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</si>
  <si>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</si>
  <si>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</si>
  <si>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</si>
  <si>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</si>
  <si>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</si>
  <si>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</si>
  <si>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</si>
  <si>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</si>
  <si>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</si>
  <si>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</si>
  <si>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</si>
  <si>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</si>
  <si>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</si>
  <si>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</si>
  <si>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</si>
  <si>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</si>
  <si>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</si>
  <si>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</si>
  <si>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</si>
  <si>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</si>
  <si>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</si>
  <si>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</si>
  <si>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</si>
  <si>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</si>
  <si>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</si>
  <si>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</si>
  <si>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</si>
  <si>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</si>
  <si>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</si>
  <si>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</si>
  <si>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</si>
  <si>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</si>
  <si>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</si>
  <si>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</si>
  <si>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</si>
  <si>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</si>
  <si>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</si>
  <si>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</si>
  <si>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</si>
  <si>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</si>
  <si>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</si>
  <si>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</si>
  <si>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</si>
  <si>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</si>
  <si>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</si>
  <si>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</si>
  <si>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</si>
  <si>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</si>
  <si>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</si>
  <si>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</si>
  <si>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</si>
  <si>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</si>
  <si>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</si>
  <si>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</si>
  <si>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</si>
  <si>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</si>
  <si>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</si>
  <si>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</si>
  <si>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</si>
  <si>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</si>
  <si>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</si>
  <si>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</si>
  <si>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</si>
  <si>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</si>
  <si>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</si>
  <si>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</si>
  <si>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</si>
  <si>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</si>
  <si>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</si>
  <si>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</si>
  <si>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</si>
  <si>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</si>
  <si>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</si>
  <si>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</si>
  <si>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</si>
  <si>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</si>
  <si>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</si>
  <si>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</si>
  <si>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</si>
  <si>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</si>
  <si>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</si>
  <si>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</si>
  <si>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</si>
  <si>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</si>
  <si>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</si>
  <si>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</si>
  <si>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</si>
  <si>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</si>
  <si>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</si>
  <si>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</si>
  <si>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</si>
  <si>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</si>
  <si>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</si>
  <si>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</si>
  <si>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</si>
  <si>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</si>
  <si>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</si>
  <si>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</si>
  <si>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</si>
  <si>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</si>
  <si>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</si>
  <si>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</si>
  <si>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</si>
  <si>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</si>
  <si>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</si>
  <si>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</si>
  <si>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</si>
  <si>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</si>
  <si>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</si>
  <si>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</si>
  <si>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</si>
  <si>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</si>
  <si>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</si>
  <si>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</si>
  <si>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</si>
  <si>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</si>
  <si>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</si>
  <si>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</si>
  <si>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</si>
  <si>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</si>
  <si>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</si>
  <si>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</si>
  <si>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</si>
  <si>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</si>
  <si>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</si>
  <si>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</si>
  <si>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</si>
  <si>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</si>
  <si>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</si>
  <si>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</si>
  <si>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</si>
  <si>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</si>
  <si>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</si>
  <si>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</si>
  <si>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</si>
  <si>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</si>
  <si>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</si>
  <si>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</si>
  <si>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</si>
  <si>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</si>
  <si>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</si>
  <si>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</si>
  <si>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</si>
  <si>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</si>
  <si>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</si>
  <si>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</si>
  <si>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</si>
  <si>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</si>
  <si>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</si>
  <si>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</si>
  <si>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</si>
  <si>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</si>
  <si>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</si>
  <si>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</si>
  <si>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</si>
  <si>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</si>
  <si>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</si>
  <si>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</si>
  <si>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</si>
  <si>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</si>
  <si>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</si>
  <si>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</si>
  <si>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</si>
  <si>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</si>
  <si>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</si>
  <si>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</si>
  <si>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</si>
  <si>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</si>
  <si>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</si>
  <si>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</si>
  <si>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</si>
  <si>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</si>
  <si>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</si>
  <si>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</si>
  <si>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</si>
  <si>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</si>
  <si>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</si>
  <si>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</si>
  <si>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</si>
  <si>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</si>
  <si>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</si>
  <si>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</si>
  <si>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</si>
  <si>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</si>
  <si>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</si>
  <si>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</si>
  <si>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</si>
  <si>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</si>
  <si>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</si>
  <si>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</si>
  <si>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</si>
  <si>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</si>
  <si>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</si>
  <si>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</si>
  <si>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</si>
  <si>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</si>
  <si>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</si>
  <si>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</si>
  <si>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</si>
  <si>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</si>
  <si>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</si>
  <si>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</si>
  <si>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</si>
  <si>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</si>
  <si>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</si>
  <si>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</si>
  <si>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</si>
  <si>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</si>
  <si>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</si>
  <si>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</si>
  <si>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</si>
  <si>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</si>
  <si>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</si>
  <si>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</si>
  <si>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</si>
  <si>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</si>
  <si>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</si>
  <si>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</si>
  <si>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</si>
  <si>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</si>
  <si>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</si>
  <si>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</si>
  <si>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</si>
  <si>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</si>
  <si>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</si>
  <si>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</si>
  <si>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</si>
  <si>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</si>
  <si>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</si>
  <si>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</si>
  <si>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</si>
  <si>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</si>
  <si>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</si>
  <si>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</si>
  <si>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</si>
  <si>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</si>
  <si>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</si>
  <si>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</si>
  <si>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</si>
  <si>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</si>
  <si>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</si>
  <si>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</si>
  <si>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</si>
  <si>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</si>
  <si>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</si>
  <si>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</si>
  <si>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</si>
  <si>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</si>
  <si>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</si>
  <si>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</si>
  <si>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</si>
  <si>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</si>
  <si>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</si>
  <si>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</si>
  <si>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</si>
  <si>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</si>
  <si>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</si>
  <si>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</si>
  <si>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</si>
  <si>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</si>
  <si>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</si>
  <si>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</si>
  <si>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</si>
  <si>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</si>
  <si>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</si>
  <si>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</si>
  <si>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</si>
  <si>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</si>
  <si>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</si>
  <si>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</si>
  <si>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</si>
  <si>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</si>
  <si>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</si>
  <si>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</si>
  <si>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</si>
  <si>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</si>
  <si>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</si>
  <si>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</si>
  <si>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</si>
  <si>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</si>
  <si>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</si>
  <si>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</si>
  <si>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</si>
  <si>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</si>
  <si>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</si>
  <si>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</si>
  <si>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</si>
  <si>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</si>
  <si>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</si>
  <si>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</si>
  <si>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</si>
  <si>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</si>
  <si>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</si>
  <si>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</si>
  <si>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</si>
  <si>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</si>
  <si>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</si>
  <si>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</si>
  <si>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</si>
  <si>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</si>
  <si>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</si>
  <si>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</si>
  <si>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</si>
  <si>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</si>
  <si>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</si>
  <si>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</si>
  <si>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</si>
  <si>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</si>
  <si>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</si>
  <si>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</si>
  <si>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</si>
  <si>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</si>
  <si>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</si>
  <si>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</si>
  <si>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</si>
  <si>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</si>
  <si>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</si>
  <si>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</si>
  <si>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</si>
  <si>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</si>
  <si>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</si>
  <si>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</si>
  <si>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</si>
  <si>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</si>
  <si>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</si>
  <si>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</si>
  <si>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</si>
  <si>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</si>
  <si>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</si>
  <si>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</si>
  <si>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</si>
  <si>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</si>
  <si>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</si>
  <si>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</si>
  <si>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</si>
  <si>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</si>
  <si>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</si>
  <si>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</si>
  <si>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</si>
  <si>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</si>
  <si>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</si>
  <si>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</si>
  <si>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</si>
  <si>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</si>
  <si>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</si>
  <si>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</si>
  <si>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</si>
  <si>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</si>
  <si>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</si>
  <si>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</si>
  <si>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</si>
  <si>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</si>
  <si>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</si>
  <si>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</si>
  <si>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</si>
  <si>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</si>
  <si>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</si>
  <si>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</si>
  <si>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</si>
  <si>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</si>
  <si>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</si>
  <si>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</si>
  <si>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</si>
  <si>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</si>
  <si>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</si>
  <si>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</si>
  <si>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</si>
  <si>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</si>
  <si>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</si>
  <si>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</si>
  <si>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</si>
  <si>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</si>
  <si>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</si>
  <si>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</si>
  <si>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</si>
  <si>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</si>
  <si>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</si>
  <si>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</si>
  <si>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</si>
  <si>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</si>
  <si>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</si>
  <si>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</si>
  <si>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</si>
  <si>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</si>
  <si>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</si>
  <si>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</si>
  <si>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</si>
  <si>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</si>
  <si>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</si>
  <si>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</si>
  <si>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</si>
  <si>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</si>
  <si>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</si>
  <si>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</si>
  <si>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</si>
  <si>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</si>
  <si>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</si>
  <si>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</si>
  <si>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</si>
  <si>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</si>
  <si>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</si>
  <si>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</si>
  <si>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</si>
  <si>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</si>
  <si>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</si>
  <si>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</si>
  <si>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</si>
  <si>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</si>
  <si>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</si>
  <si>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</si>
  <si>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</si>
  <si>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</si>
  <si>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</si>
  <si>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</si>
  <si>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</si>
  <si>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</si>
  <si>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</si>
  <si>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</si>
  <si>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</si>
  <si>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</si>
  <si>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</si>
  <si>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</si>
  <si>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</si>
  <si>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</si>
  <si>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</si>
  <si>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</si>
  <si>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</si>
  <si>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</si>
  <si>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</si>
  <si>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</si>
  <si>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</si>
  <si>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</si>
  <si>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</si>
  <si>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</si>
  <si>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</si>
  <si>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</si>
  <si>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</si>
  <si>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</si>
  <si>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</si>
  <si>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</si>
  <si>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</si>
  <si>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</si>
  <si>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</si>
  <si>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</si>
  <si>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</si>
  <si>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</si>
  <si>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</si>
  <si>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</si>
  <si>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</si>
  <si>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</si>
  <si>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</si>
  <si>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</si>
  <si>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</si>
  <si>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</si>
  <si>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</si>
  <si>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</si>
  <si>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</si>
  <si>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</si>
  <si>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</si>
  <si>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</si>
  <si>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</si>
  <si>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</si>
  <si>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</si>
  <si>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</si>
  <si>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</si>
  <si>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</si>
  <si>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</si>
  <si>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</si>
  <si>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</si>
  <si>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</si>
  <si>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</si>
  <si>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</si>
  <si>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</si>
  <si>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</si>
  <si>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</si>
  <si>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</si>
  <si>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</si>
  <si>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</si>
  <si>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</si>
  <si>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</si>
  <si>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</si>
  <si>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</si>
  <si>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</si>
  <si>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</si>
  <si>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</si>
  <si>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</si>
  <si>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</si>
  <si>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</si>
  <si>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</si>
  <si>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</si>
  <si>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</si>
  <si>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</si>
  <si>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</si>
  <si>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</si>
  <si>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</si>
  <si>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</si>
  <si>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</si>
  <si>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</si>
  <si>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</si>
  <si>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</si>
  <si>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</si>
  <si>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</si>
  <si>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</si>
  <si>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</si>
  <si>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</si>
  <si>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</si>
  <si>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</si>
  <si>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</si>
  <si>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</si>
  <si>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</si>
  <si>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</si>
  <si>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</si>
  <si>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</si>
  <si>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</si>
  <si>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</si>
  <si>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</si>
  <si>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</si>
  <si>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</si>
  <si>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</si>
  <si>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</si>
  <si>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</si>
  <si>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</si>
  <si>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</si>
  <si>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</si>
  <si>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</si>
  <si>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</si>
  <si>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</si>
  <si>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</si>
  <si>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</si>
  <si>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</si>
  <si>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</si>
  <si>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</si>
  <si>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</si>
  <si>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</si>
  <si>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</si>
  <si>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</si>
  <si>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</si>
  <si>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</si>
  <si>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</si>
  <si>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</si>
  <si>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</si>
  <si>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</si>
  <si>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</si>
  <si>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</si>
  <si>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</si>
  <si>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</si>
  <si>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</si>
  <si>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</si>
  <si>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</si>
  <si>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</si>
  <si>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</si>
  <si>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</si>
  <si>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</si>
  <si>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</si>
  <si>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</si>
  <si>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</si>
  <si>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</si>
  <si>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</si>
  <si>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</si>
  <si>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</si>
  <si>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</si>
  <si>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</si>
  <si>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</si>
  <si>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</si>
  <si>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</si>
  <si>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</si>
  <si>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</si>
  <si>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</si>
  <si>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</si>
  <si>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</si>
  <si>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</si>
  <si>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</si>
  <si>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</si>
  <si>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</si>
  <si>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</si>
  <si>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</si>
  <si>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</si>
  <si>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</si>
  <si>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</si>
  <si>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</si>
  <si>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</si>
  <si>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</si>
  <si>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</si>
  <si>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</si>
  <si>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</si>
  <si>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</si>
  <si>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</si>
  <si>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</si>
  <si>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</si>
  <si>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</si>
  <si>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</si>
  <si>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</si>
  <si>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</si>
  <si>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</si>
  <si>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</si>
  <si>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</si>
  <si>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</si>
  <si>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</si>
  <si>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</si>
  <si>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</si>
  <si>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</si>
  <si>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</si>
  <si>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</si>
  <si>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</si>
  <si>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</si>
  <si>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</si>
  <si>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</si>
  <si>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</si>
  <si>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</si>
  <si>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</si>
  <si>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</si>
  <si>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</si>
  <si>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</si>
  <si>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</si>
  <si>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</si>
  <si>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</si>
  <si>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</si>
  <si>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</si>
  <si>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</si>
  <si>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</si>
  <si>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</si>
  <si>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</si>
  <si>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</si>
  <si>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</si>
  <si>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</si>
  <si>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</si>
  <si>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</si>
  <si>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</si>
  <si>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</si>
  <si>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</si>
  <si>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</si>
  <si>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</si>
  <si>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</si>
  <si>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</si>
  <si>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</si>
  <si>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</si>
  <si>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</si>
  <si>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</si>
  <si>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</si>
  <si>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</si>
  <si>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</si>
  <si>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</si>
  <si>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</si>
  <si>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</si>
  <si>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</si>
  <si>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</si>
  <si>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</si>
  <si>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</si>
  <si>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</si>
  <si>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</si>
  <si>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</si>
  <si>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</si>
  <si>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</si>
  <si>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</si>
  <si>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</si>
  <si>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</si>
  <si>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</si>
  <si>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</si>
  <si>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</si>
  <si>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</si>
  <si>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</si>
  <si>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</si>
  <si>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</si>
  <si>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</si>
  <si>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</si>
  <si>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</si>
  <si>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</si>
  <si>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</si>
  <si>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</si>
  <si>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</si>
  <si>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</si>
  <si>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</si>
  <si>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</si>
  <si>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</si>
  <si>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</si>
  <si>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</si>
  <si>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</si>
  <si>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</si>
  <si>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</si>
  <si>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</si>
  <si>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</si>
  <si>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</si>
  <si>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</si>
  <si>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</si>
  <si>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</si>
  <si>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</si>
  <si>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</si>
  <si>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</si>
  <si>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</si>
  <si>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</si>
  <si>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</si>
  <si>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</si>
  <si>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</si>
  <si>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</si>
  <si>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</si>
  <si>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</si>
  <si>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</si>
  <si>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</si>
  <si>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</si>
  <si>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</si>
  <si>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</si>
  <si>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</si>
  <si>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</si>
  <si>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</si>
  <si>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</si>
  <si>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</si>
  <si>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</si>
  <si>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</si>
  <si>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</si>
  <si>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</si>
  <si>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</si>
  <si>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</si>
  <si>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</si>
  <si>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</si>
  <si>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</si>
  <si>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</si>
  <si>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</si>
  <si>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</si>
  <si>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</si>
  <si>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</si>
  <si>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</si>
  <si>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</si>
  <si>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</si>
  <si>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</si>
  <si>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</si>
  <si>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</si>
  <si>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</si>
  <si>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</si>
  <si>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</si>
  <si>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</si>
  <si>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</si>
  <si>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</si>
  <si>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</si>
  <si>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</si>
  <si>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</si>
  <si>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</si>
  <si>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</si>
  <si>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</si>
  <si>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</si>
  <si>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</si>
  <si>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</si>
  <si>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</si>
  <si>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</si>
  <si>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</si>
  <si>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</si>
  <si>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</si>
  <si>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</si>
  <si>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</si>
  <si>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</si>
  <si>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</si>
  <si>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</si>
  <si>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</si>
  <si>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</si>
  <si>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</si>
  <si>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</si>
  <si>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</si>
  <si>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</si>
  <si>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</si>
  <si>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</si>
  <si>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</si>
  <si>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</si>
  <si>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</si>
  <si>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</si>
  <si>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</si>
  <si>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</si>
  <si>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</si>
  <si>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</si>
  <si>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</si>
  <si>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</si>
  <si>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</si>
  <si>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</si>
  <si>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</si>
  <si>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</si>
  <si>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</si>
  <si>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</si>
  <si>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</si>
  <si>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</si>
  <si>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</si>
  <si>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</si>
  <si>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</si>
  <si>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</si>
  <si>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</si>
  <si>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</si>
  <si>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</si>
  <si>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</si>
  <si>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</si>
  <si>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</si>
  <si>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</si>
  <si>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</si>
  <si>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</si>
  <si>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</si>
  <si>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</si>
  <si>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</si>
  <si>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</si>
  <si>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</si>
  <si>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</si>
  <si>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</si>
  <si>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</si>
  <si>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</si>
  <si>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</si>
  <si>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</si>
  <si>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</si>
  <si>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</si>
  <si>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</si>
  <si>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</si>
  <si>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</si>
  <si>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</si>
  <si>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</si>
  <si>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</si>
  <si>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</si>
  <si>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</si>
  <si>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</si>
  <si>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</si>
  <si>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</si>
  <si>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</si>
  <si>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</si>
  <si>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</si>
  <si>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</si>
  <si>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</si>
  <si>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</si>
  <si>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</si>
  <si>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</si>
  <si>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</si>
  <si>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</si>
  <si>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</si>
  <si>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</si>
  <si>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</si>
  <si>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</si>
  <si>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</si>
  <si>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</si>
  <si>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</si>
  <si>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</si>
  <si>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</si>
  <si>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</si>
  <si>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</si>
  <si>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</si>
  <si>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</si>
  <si>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</si>
  <si>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</si>
  <si>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</si>
  <si>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</si>
  <si>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</si>
  <si>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</si>
  <si>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</si>
  <si>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</si>
  <si>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</si>
  <si>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</si>
  <si>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</si>
  <si>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</si>
  <si>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</si>
  <si>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</si>
  <si>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</si>
  <si>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</si>
  <si>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</si>
  <si>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</si>
  <si>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</si>
  <si>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</si>
  <si>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</si>
  <si>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</si>
  <si>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</si>
  <si>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</si>
  <si>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</si>
  <si>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</si>
  <si>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</si>
  <si>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</si>
  <si>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</si>
  <si>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</si>
  <si>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</si>
  <si>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</si>
  <si>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</si>
  <si>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</si>
  <si>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</si>
  <si>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</si>
  <si>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</si>
  <si>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</si>
  <si>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</si>
  <si>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</si>
  <si>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</si>
  <si>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</si>
  <si>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</si>
  <si>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</si>
  <si>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</si>
  <si>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</si>
  <si>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</si>
  <si>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</si>
  <si>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</si>
  <si>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</si>
  <si>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</si>
  <si>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</si>
  <si>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</si>
  <si>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</si>
  <si>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</si>
  <si>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</si>
  <si>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</si>
  <si>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</si>
  <si>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</si>
  <si>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</si>
  <si>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</si>
  <si>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</si>
  <si>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</si>
  <si>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</si>
  <si>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</si>
  <si>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</si>
  <si>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</si>
  <si>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</si>
  <si>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</si>
  <si>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</si>
  <si>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</si>
  <si>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</si>
  <si>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</si>
  <si>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</si>
  <si>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</si>
  <si>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</si>
  <si>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</si>
  <si>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</si>
  <si>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</si>
  <si>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</si>
  <si>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</si>
  <si>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</si>
  <si>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</si>
  <si>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</si>
  <si>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</si>
  <si>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</si>
  <si>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</si>
  <si>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</si>
  <si>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</si>
  <si>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</si>
  <si>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</si>
  <si>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</si>
  <si>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</si>
  <si>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</si>
  <si>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</si>
  <si>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</si>
  <si>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</si>
  <si>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</si>
  <si>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</si>
  <si>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</si>
  <si>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</si>
  <si>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</si>
  <si>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</si>
  <si>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</si>
  <si>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</si>
  <si>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</si>
  <si>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</si>
  <si>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</si>
  <si>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</si>
  <si>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</si>
  <si>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</si>
  <si>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</si>
  <si>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</si>
  <si>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</si>
  <si>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</si>
  <si>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</si>
  <si>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</si>
  <si>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</si>
  <si>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</si>
  <si>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</si>
  <si>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</si>
  <si>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</si>
  <si>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</si>
  <si>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</si>
  <si>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</si>
  <si>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</si>
  <si>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</si>
  <si>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</si>
  <si>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</si>
  <si>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</si>
  <si>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</si>
  <si>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</si>
  <si>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</si>
  <si>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</si>
  <si>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</si>
  <si>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</si>
  <si>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</si>
  <si>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</si>
  <si>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</si>
  <si>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</si>
  <si>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</si>
  <si>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</si>
  <si>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</si>
  <si>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</si>
  <si>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</si>
  <si>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</si>
  <si>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</si>
  <si>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</si>
  <si>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</si>
  <si>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</si>
  <si>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</si>
  <si>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</si>
  <si>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</si>
  <si>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</si>
  <si>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</si>
  <si>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</si>
  <si>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</si>
  <si>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</si>
  <si>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</si>
  <si>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</si>
  <si>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</si>
  <si>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</si>
  <si>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</si>
  <si>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</si>
  <si>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</si>
  <si>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</si>
  <si>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</si>
  <si>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</si>
  <si>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</si>
  <si>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</si>
  <si>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</si>
  <si>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</si>
  <si>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</si>
  <si>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</si>
  <si>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</si>
  <si>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</si>
  <si>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</si>
  <si>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</si>
  <si>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</si>
  <si>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</si>
  <si>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</si>
  <si>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</si>
  <si>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</si>
  <si>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</si>
  <si>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</si>
  <si>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</si>
  <si>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</si>
  <si>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</si>
  <si>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</si>
  <si>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</si>
  <si>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</si>
  <si>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</si>
  <si>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</si>
  <si>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</si>
  <si>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</si>
  <si>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</si>
  <si>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</si>
  <si>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</si>
  <si>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</si>
  <si>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</si>
  <si>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</si>
  <si>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</si>
  <si>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</si>
  <si>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</si>
  <si>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</si>
  <si>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</si>
  <si>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</si>
  <si>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</si>
  <si>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</si>
  <si>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</si>
  <si>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</si>
  <si>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</si>
  <si>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</si>
  <si>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</si>
  <si>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</si>
  <si>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</si>
  <si>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</si>
  <si>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</si>
  <si>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</si>
  <si>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</si>
  <si>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</si>
  <si>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</si>
  <si>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</si>
  <si>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</si>
  <si>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</si>
  <si>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</si>
  <si>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</si>
  <si>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</si>
  <si>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</si>
  <si>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</si>
  <si>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</si>
  <si>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</si>
  <si>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</si>
  <si>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</si>
  <si>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</si>
  <si>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</si>
  <si>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</si>
  <si>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</si>
  <si>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</si>
  <si>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</si>
  <si>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</si>
  <si>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</si>
  <si>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</si>
  <si>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</si>
  <si>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</si>
  <si>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</si>
  <si>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</si>
  <si>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</si>
  <si>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</si>
  <si>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</si>
  <si>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</si>
  <si>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</si>
  <si>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</si>
  <si>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</si>
  <si>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</si>
  <si>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</si>
  <si>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</si>
  <si>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</si>
  <si>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</si>
  <si>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</si>
  <si>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</si>
  <si>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</si>
  <si>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</si>
  <si>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</si>
  <si>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</si>
  <si>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</si>
  <si>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</si>
  <si>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</si>
  <si>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</si>
  <si>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</si>
  <si>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</si>
  <si>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</si>
  <si>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</si>
  <si>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</si>
  <si>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</si>
  <si>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</si>
  <si>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</si>
  <si>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</si>
  <si>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</si>
  <si>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</si>
  <si>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</si>
  <si>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</si>
  <si>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</si>
  <si>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</si>
  <si>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</si>
  <si>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</si>
  <si>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</si>
  <si>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</si>
  <si>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</si>
  <si>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</si>
  <si>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</si>
  <si>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</si>
  <si>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</si>
  <si>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</si>
  <si>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</si>
  <si>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</si>
  <si>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</si>
  <si>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</si>
  <si>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</si>
  <si>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</si>
  <si>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</si>
  <si>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</si>
  <si>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</si>
  <si>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</si>
  <si>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</si>
  <si>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</si>
  <si>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</si>
  <si>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</si>
  <si>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</si>
  <si>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</si>
  <si>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</si>
  <si>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</si>
  <si>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</si>
  <si>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</si>
  <si>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</si>
  <si>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</si>
  <si>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</si>
  <si>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</si>
  <si>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</si>
  <si>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</si>
  <si>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</si>
  <si>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</si>
  <si>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</si>
  <si>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</si>
  <si>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</si>
  <si>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</si>
  <si>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</si>
  <si>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</si>
  <si>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</si>
  <si>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</si>
  <si>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</si>
  <si>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</si>
  <si>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</si>
  <si>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</si>
  <si>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</si>
  <si>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</si>
  <si>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</si>
  <si>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</si>
  <si>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</si>
  <si>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</si>
  <si>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</si>
  <si>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</si>
  <si>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</si>
  <si>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</si>
  <si>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</si>
  <si>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</si>
  <si>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</si>
  <si>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</si>
  <si>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</si>
  <si>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</si>
  <si>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</si>
  <si>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</si>
  <si>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</si>
  <si>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</si>
  <si>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</si>
  <si>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</si>
  <si>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</si>
  <si>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</si>
  <si>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</si>
  <si>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</si>
  <si>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</si>
  <si>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</si>
  <si>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</si>
  <si>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</si>
  <si>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</si>
  <si>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</si>
  <si>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</si>
  <si>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</si>
  <si>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</si>
  <si>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</si>
  <si>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</si>
  <si>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</si>
  <si>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</si>
  <si>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</si>
  <si>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</si>
  <si>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</si>
  <si>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</si>
  <si>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</si>
  <si>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</si>
  <si>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</si>
  <si>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</si>
  <si>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</si>
  <si>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</si>
  <si>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</si>
  <si>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</si>
  <si>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</si>
  <si>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</si>
  <si>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</si>
  <si>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</si>
  <si>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</si>
  <si>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</si>
  <si>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</si>
  <si>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</si>
  <si>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</si>
  <si>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</si>
  <si>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</si>
  <si>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</si>
  <si>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</si>
  <si>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</si>
  <si>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</si>
  <si>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</si>
  <si>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</si>
  <si>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</si>
  <si>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</si>
  <si>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</si>
  <si>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</si>
  <si>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</si>
  <si>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</si>
  <si>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</si>
  <si>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</si>
  <si>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</si>
  <si>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</si>
  <si>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</si>
  <si>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</si>
  <si>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</si>
  <si>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</si>
  <si>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</si>
  <si>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</si>
  <si>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</si>
  <si>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</si>
  <si>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</si>
  <si>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</si>
  <si>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</si>
  <si>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</si>
  <si>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</si>
  <si>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</si>
  <si>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</si>
  <si>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</si>
  <si>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</si>
  <si>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</si>
  <si>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</si>
  <si>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</si>
  <si>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</si>
  <si>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</si>
  <si>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</si>
  <si>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</si>
  <si>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</si>
  <si>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</si>
  <si>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</si>
  <si>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</si>
  <si>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</si>
  <si>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</si>
  <si>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</si>
  <si>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</si>
  <si>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</si>
  <si>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</si>
  <si>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</si>
  <si>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</si>
  <si>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</si>
  <si>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</si>
  <si>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</si>
  <si>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</si>
  <si>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</si>
  <si>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</si>
  <si>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</si>
  <si>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</si>
  <si>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</si>
  <si>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</si>
  <si>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</si>
  <si>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</si>
  <si>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</si>
  <si>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</si>
  <si>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</si>
  <si>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</si>
  <si>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</si>
  <si>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</si>
  <si>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</si>
  <si>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</si>
  <si>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</si>
  <si>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</si>
  <si>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</si>
  <si>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</si>
  <si>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</si>
  <si>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</si>
  <si>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</si>
  <si>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</si>
  <si>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</si>
  <si>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</si>
  <si>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</si>
  <si>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</si>
  <si>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</si>
  <si>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</si>
  <si>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</si>
  <si>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</si>
  <si>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</si>
  <si>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</si>
  <si>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</si>
  <si>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</si>
  <si>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</si>
  <si>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</si>
  <si>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</si>
  <si>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</si>
  <si>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</si>
  <si>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</si>
  <si>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</si>
  <si>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</si>
  <si>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</si>
  <si>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</si>
  <si>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</si>
  <si>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</si>
  <si>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</si>
  <si>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</si>
  <si>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</si>
  <si>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</si>
  <si>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</si>
  <si>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</si>
  <si>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</si>
  <si>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</si>
  <si>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</si>
  <si>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</si>
  <si>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</si>
  <si>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</si>
  <si>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</si>
  <si>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</si>
  <si>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</si>
  <si>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</si>
  <si>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</si>
  <si>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</si>
  <si>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</si>
  <si>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</si>
  <si>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</si>
  <si>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</si>
  <si>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</si>
  <si>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</si>
  <si>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</si>
  <si>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</si>
  <si>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</si>
  <si>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</si>
  <si>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</si>
  <si>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</si>
  <si>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</si>
  <si>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</si>
  <si>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</si>
  <si>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</si>
  <si>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</si>
  <si>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</si>
  <si>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</si>
  <si>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</si>
  <si>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</si>
  <si>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</si>
  <si>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</si>
  <si>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</si>
  <si>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</si>
  <si>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</si>
  <si>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</si>
  <si>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</si>
  <si>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</si>
  <si>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</si>
  <si>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</si>
  <si>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</si>
  <si>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</si>
  <si>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</si>
  <si>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</si>
  <si>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</si>
  <si>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</si>
  <si>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</si>
  <si>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</si>
  <si>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</si>
  <si>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</si>
  <si>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</si>
  <si>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</si>
  <si>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</si>
  <si>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</si>
  <si>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</si>
  <si>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</si>
  <si>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</si>
  <si>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</si>
  <si>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</si>
  <si>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</si>
  <si>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</si>
  <si>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</si>
  <si>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</si>
  <si>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</si>
  <si>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</si>
  <si>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</si>
  <si>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</si>
  <si>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</si>
  <si>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</si>
  <si>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</si>
  <si>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</si>
  <si>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</si>
  <si>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</si>
  <si>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</si>
  <si>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</si>
  <si>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</si>
  <si>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</si>
  <si>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</si>
  <si>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</si>
  <si>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</si>
  <si>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</si>
  <si>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</si>
  <si>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</si>
  <si>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</si>
  <si>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</si>
  <si>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</si>
  <si>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</si>
  <si>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</si>
  <si>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</si>
  <si>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</si>
  <si>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</si>
  <si>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</si>
  <si>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</si>
  <si>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</si>
  <si>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</si>
  <si>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</si>
  <si>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</si>
  <si>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</si>
  <si>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</si>
  <si>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</si>
  <si>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</si>
  <si>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</si>
  <si>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</si>
  <si>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</si>
  <si>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</si>
  <si>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</si>
  <si>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</si>
  <si>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</si>
  <si>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</si>
  <si>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</si>
  <si>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</si>
  <si>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</si>
  <si>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</si>
  <si>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</si>
  <si>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</si>
  <si>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</si>
  <si>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</si>
  <si>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</si>
  <si>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</si>
  <si>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</si>
  <si>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</si>
  <si>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</si>
  <si>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</si>
  <si>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</si>
  <si>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</si>
  <si>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</si>
  <si>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</si>
  <si>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</si>
  <si>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</si>
  <si>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</si>
  <si>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</si>
  <si>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</si>
  <si>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</si>
  <si>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</si>
  <si>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</si>
  <si>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</si>
  <si>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</si>
  <si>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</si>
  <si>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</si>
  <si>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</si>
  <si>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</si>
  <si>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</si>
  <si>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</si>
  <si>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</si>
  <si>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</si>
  <si>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</si>
  <si>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</si>
  <si>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</si>
  <si>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</si>
  <si>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</si>
  <si>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</si>
  <si>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</si>
  <si>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</si>
  <si>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</si>
  <si>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</si>
  <si>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</si>
  <si>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</si>
  <si>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</si>
  <si>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</si>
  <si>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</si>
  <si>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</si>
  <si>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</si>
  <si>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</si>
  <si>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</si>
  <si>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</si>
  <si>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</si>
  <si>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</si>
  <si>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</si>
  <si>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</si>
  <si>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</si>
  <si>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</si>
  <si>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</si>
  <si>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</si>
  <si>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</si>
  <si>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</si>
  <si>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</si>
  <si>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</si>
  <si>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</si>
  <si>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</si>
  <si>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</si>
  <si>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</si>
  <si>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</si>
  <si>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</si>
  <si>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</si>
  <si>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</si>
  <si>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</si>
  <si>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</si>
  <si>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</si>
  <si>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</si>
  <si>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</si>
  <si>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</si>
  <si>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</si>
  <si>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</si>
  <si>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</si>
  <si>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</si>
  <si>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</si>
  <si>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</si>
  <si>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</si>
  <si>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</si>
  <si>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</si>
  <si>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</si>
  <si>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</si>
  <si>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</si>
  <si>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</si>
  <si>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</si>
  <si>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</si>
  <si>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</si>
  <si>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</si>
  <si>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</si>
  <si>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</si>
  <si>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</si>
  <si>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</si>
  <si>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</si>
  <si>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</si>
  <si>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</si>
  <si>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</si>
  <si>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</si>
  <si>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</si>
  <si>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</si>
  <si>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</si>
  <si>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</si>
  <si>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</si>
  <si>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</si>
  <si>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</si>
  <si>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</si>
  <si>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</si>
  <si>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</si>
  <si>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</si>
  <si>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</si>
  <si>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</si>
  <si>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</si>
  <si>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</si>
  <si>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</si>
  <si>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</si>
  <si>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</si>
  <si>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</si>
  <si>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</si>
  <si>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</si>
  <si>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</si>
  <si>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</si>
  <si>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</si>
  <si>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</si>
  <si>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</si>
  <si>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</si>
  <si>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</si>
  <si>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</si>
  <si>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</si>
  <si>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</si>
  <si>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</si>
  <si>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</si>
  <si>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</si>
  <si>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</si>
  <si>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</si>
  <si>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</si>
  <si>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</si>
  <si>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</si>
  <si>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</si>
  <si>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</si>
  <si>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</si>
  <si>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</si>
  <si>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</si>
  <si>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</si>
  <si>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</si>
  <si>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</si>
  <si>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</si>
  <si>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</si>
  <si>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</si>
  <si>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</si>
  <si>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</si>
  <si>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</si>
  <si>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</si>
  <si>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</si>
  <si>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</si>
  <si>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</si>
  <si>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</si>
  <si>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</si>
  <si>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</si>
  <si>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</si>
  <si>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</si>
  <si>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</si>
  <si>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</si>
  <si>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</si>
  <si>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</si>
  <si>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</si>
  <si>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</si>
  <si>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</si>
  <si>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</si>
  <si>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</si>
  <si>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</si>
  <si>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</si>
  <si>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</si>
  <si>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</si>
  <si>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</si>
  <si>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</si>
  <si>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</si>
  <si>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</si>
  <si>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</si>
  <si>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</si>
  <si>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</si>
  <si>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</si>
  <si>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</si>
  <si>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</si>
  <si>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</si>
  <si>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</si>
  <si>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</si>
  <si>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</si>
  <si>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</si>
  <si>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</si>
  <si>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</si>
  <si>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</si>
  <si>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</si>
  <si>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</si>
  <si>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</si>
  <si>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</si>
  <si>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</si>
  <si>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</si>
  <si>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</si>
  <si>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</si>
  <si>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</si>
  <si>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</si>
  <si>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</si>
  <si>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</si>
  <si>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</si>
  <si>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</si>
  <si>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</si>
  <si>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</si>
  <si>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</si>
  <si>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</si>
  <si>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</si>
  <si>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</si>
  <si>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</si>
  <si>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</si>
  <si>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</si>
  <si>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</si>
  <si>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</si>
  <si>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</si>
  <si>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</si>
  <si>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</si>
  <si>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</si>
  <si>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</si>
  <si>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</si>
  <si>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</si>
  <si>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</si>
  <si>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</si>
  <si>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</si>
  <si>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</si>
  <si>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</si>
  <si>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</si>
  <si>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</si>
  <si>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</si>
  <si>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</si>
  <si>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</si>
  <si>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</si>
  <si>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</si>
  <si>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</si>
  <si>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</si>
  <si>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</si>
  <si>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</si>
  <si>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</si>
  <si>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</si>
  <si>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</si>
  <si>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</si>
  <si>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</si>
  <si>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</si>
  <si>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</si>
  <si>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</si>
  <si>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</si>
  <si>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</si>
  <si>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</si>
  <si>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</si>
  <si>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</si>
  <si>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</si>
  <si>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</si>
  <si>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</si>
  <si>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</si>
  <si>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</si>
  <si>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</si>
  <si>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</si>
  <si>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</si>
  <si>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</si>
  <si>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</si>
  <si>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</si>
  <si>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</si>
  <si>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</si>
  <si>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</si>
  <si>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</si>
  <si>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</si>
  <si>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</si>
  <si>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</si>
  <si>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</si>
  <si>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</si>
  <si>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</si>
  <si>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</si>
  <si>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</si>
  <si>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</si>
  <si>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</si>
  <si>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</si>
  <si>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</si>
  <si>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</si>
  <si>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</si>
  <si>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</si>
  <si>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</si>
  <si>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</si>
  <si>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</si>
  <si>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</si>
  <si>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</si>
  <si>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</si>
  <si>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</si>
  <si>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</si>
  <si>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</si>
  <si>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</si>
  <si>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</si>
  <si>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</si>
  <si>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</si>
  <si>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</si>
  <si>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</si>
  <si>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</si>
  <si>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</si>
  <si>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</si>
  <si>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</si>
  <si>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</si>
  <si>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</si>
  <si>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</si>
  <si>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</si>
  <si>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</si>
  <si>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</si>
  <si>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</si>
  <si>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</si>
  <si>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</si>
  <si>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</si>
  <si>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</si>
  <si>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</si>
  <si>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</si>
  <si>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</si>
  <si>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</si>
  <si>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</si>
  <si>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</si>
  <si>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</si>
  <si>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</si>
  <si>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</si>
  <si>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</si>
  <si>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</si>
  <si>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</si>
  <si>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</si>
  <si>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</si>
  <si>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</si>
  <si>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</si>
  <si>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</si>
  <si>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</si>
  <si>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</si>
  <si>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</si>
  <si>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</si>
  <si>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</si>
  <si>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</si>
  <si>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</si>
  <si>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</si>
  <si>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</si>
  <si>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</si>
  <si>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</si>
  <si>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</si>
  <si>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</si>
  <si>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</si>
  <si>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</si>
  <si>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</si>
  <si>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</si>
  <si>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</si>
  <si>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</si>
  <si>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</si>
  <si>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</si>
  <si>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</si>
  <si>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</si>
  <si>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</si>
  <si>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</si>
  <si>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</si>
  <si>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</si>
  <si>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</si>
  <si>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</si>
  <si>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</si>
  <si>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</si>
  <si>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</si>
  <si>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</si>
  <si>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</si>
  <si>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</si>
  <si>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</si>
  <si>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</si>
  <si>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</si>
  <si>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</si>
  <si>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</si>
  <si>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</si>
  <si>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</si>
  <si>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</si>
  <si>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</si>
  <si>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</si>
  <si>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</si>
  <si>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</si>
  <si>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</si>
  <si>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</si>
  <si>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</si>
  <si>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</si>
  <si>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</si>
  <si>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</si>
  <si>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</si>
  <si>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</si>
  <si>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</si>
  <si>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</si>
  <si>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</si>
  <si>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</si>
  <si>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</si>
  <si>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</si>
  <si>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</si>
  <si>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</si>
  <si>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</si>
  <si>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</si>
  <si>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</si>
  <si>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</si>
  <si>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</si>
  <si>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</si>
  <si>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</si>
  <si>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</si>
  <si>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</si>
  <si>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</si>
  <si>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</si>
  <si>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</si>
  <si>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</si>
  <si>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</si>
  <si>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</si>
  <si>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</si>
  <si>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</si>
  <si>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</si>
  <si>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</si>
  <si>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</si>
  <si>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</si>
  <si>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</si>
  <si>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</si>
  <si>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</si>
  <si>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</si>
  <si>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</si>
  <si>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</si>
  <si>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</si>
  <si>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</si>
  <si>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</si>
  <si>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</si>
  <si>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</si>
  <si>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</si>
  <si>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</si>
  <si>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</si>
  <si>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</si>
  <si>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</si>
  <si>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</si>
  <si>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</si>
  <si>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</si>
  <si>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</si>
  <si>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</si>
  <si>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</si>
  <si>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</si>
  <si>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</si>
  <si>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</si>
  <si>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</si>
  <si>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</si>
  <si>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</si>
  <si>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</si>
  <si>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</si>
  <si>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</si>
  <si>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</si>
  <si>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</si>
  <si>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</si>
  <si>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</si>
  <si>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</si>
  <si>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</si>
  <si>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</si>
  <si>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</si>
  <si>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</si>
  <si>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</si>
  <si>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</si>
  <si>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</si>
  <si>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</si>
  <si>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</si>
  <si>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</si>
  <si>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</si>
  <si>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</si>
  <si>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</si>
  <si>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</si>
  <si>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</si>
  <si>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</si>
  <si>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</si>
  <si>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</si>
  <si>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</si>
  <si>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</si>
  <si>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</si>
  <si>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</si>
  <si>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</si>
  <si>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</si>
  <si>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</si>
  <si>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</si>
  <si>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</si>
  <si>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</si>
  <si>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</si>
  <si>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</si>
  <si>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</si>
  <si>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</si>
  <si>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</si>
  <si>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</si>
  <si>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</si>
  <si>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</si>
  <si>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</si>
  <si>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</si>
  <si>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</si>
  <si>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</si>
  <si>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</si>
  <si>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</si>
  <si>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</si>
  <si>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</si>
  <si>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</si>
  <si>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</si>
  <si>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</si>
  <si>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</si>
  <si>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</si>
  <si>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</si>
  <si>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</si>
  <si>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</si>
  <si>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</si>
  <si>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</si>
  <si>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</si>
  <si>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</si>
  <si>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</si>
  <si>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</si>
  <si>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</si>
  <si>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</si>
  <si>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</si>
  <si>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</si>
  <si>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</si>
  <si>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</si>
  <si>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</si>
  <si>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</si>
  <si>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</si>
  <si>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</si>
  <si>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</si>
  <si>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</si>
  <si>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</si>
  <si>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</si>
  <si>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</si>
  <si>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</si>
  <si>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</si>
  <si>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</si>
  <si>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</si>
  <si>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</si>
  <si>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</si>
  <si>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</si>
  <si>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</si>
  <si>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</si>
  <si>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</si>
  <si>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</si>
  <si>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</si>
  <si>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</si>
  <si>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</si>
  <si>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</si>
  <si>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</si>
  <si>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</si>
  <si>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</si>
  <si>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</si>
  <si>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</si>
  <si>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</si>
  <si>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</si>
  <si>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</si>
  <si>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</si>
  <si>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</si>
  <si>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</si>
  <si>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</si>
  <si>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</si>
  <si>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</si>
  <si>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</si>
  <si>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</si>
  <si>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</si>
  <si>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</si>
  <si>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</si>
  <si>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</si>
  <si>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</si>
  <si>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</si>
  <si>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</si>
  <si>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</si>
  <si>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</si>
  <si>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</si>
  <si>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</si>
  <si>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</si>
  <si>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</si>
  <si>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</si>
  <si>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</si>
  <si>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</si>
  <si>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</si>
  <si>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</si>
  <si>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</si>
  <si>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</si>
  <si>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</si>
  <si>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</si>
  <si>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</si>
  <si>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</si>
  <si>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</si>
  <si>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</si>
  <si>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</si>
  <si>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</si>
  <si>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</si>
  <si>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</si>
  <si>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</si>
  <si>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</si>
  <si>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</si>
  <si>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</si>
  <si>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</si>
  <si>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</si>
  <si>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</si>
  <si>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</si>
  <si>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</si>
  <si>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</si>
  <si>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</si>
  <si>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</si>
  <si>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</si>
  <si>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</si>
  <si>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</si>
  <si>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</si>
  <si>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</si>
  <si>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</si>
  <si>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</si>
  <si>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</si>
  <si>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</si>
  <si>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</si>
  <si>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</si>
  <si>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</si>
  <si>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</si>
  <si>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</si>
  <si>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</si>
  <si>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</si>
  <si>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</si>
  <si>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</si>
  <si>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</si>
  <si>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</si>
  <si>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</si>
  <si>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</si>
  <si>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</si>
  <si>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</si>
  <si>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</si>
  <si>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</si>
  <si>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</si>
  <si>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</si>
  <si>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</si>
  <si>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</si>
  <si>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</si>
  <si>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</si>
  <si>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</si>
  <si>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</si>
  <si>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</si>
  <si>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</si>
  <si>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</si>
  <si>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</si>
  <si>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</si>
  <si>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</si>
  <si>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</si>
  <si>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</si>
  <si>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</si>
  <si>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</si>
  <si>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</si>
  <si>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</si>
  <si>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</si>
  <si>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</si>
  <si>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</si>
  <si>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</si>
  <si>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</si>
  <si>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</si>
  <si>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</si>
  <si>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</si>
  <si>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</si>
  <si>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</si>
  <si>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</si>
  <si>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</si>
  <si>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</si>
  <si>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</si>
  <si>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</si>
  <si>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</si>
  <si>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</si>
  <si>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</si>
  <si>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</si>
  <si>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</si>
  <si>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</si>
  <si>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</si>
  <si>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</si>
  <si>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</si>
  <si>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</si>
  <si>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</si>
  <si>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</si>
  <si>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</si>
  <si>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</si>
  <si>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</si>
  <si>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</si>
  <si>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</si>
  <si>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</si>
  <si>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</si>
  <si>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</si>
  <si>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</si>
  <si>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</si>
  <si>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</si>
  <si>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</si>
  <si>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</si>
  <si>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</si>
  <si>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</si>
  <si>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</si>
  <si>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</si>
  <si>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</si>
  <si>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</si>
  <si>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</si>
  <si>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</si>
  <si>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</si>
  <si>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</si>
  <si>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</si>
  <si>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</si>
  <si>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</si>
  <si>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</si>
  <si>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</si>
  <si>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</si>
  <si>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</si>
  <si>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</si>
  <si>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</si>
  <si>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</si>
  <si>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</si>
  <si>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</si>
  <si>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</si>
  <si>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</si>
  <si>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</si>
  <si>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</si>
  <si>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</si>
  <si>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</si>
  <si>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</si>
  <si>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</si>
  <si>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</si>
  <si>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</si>
  <si>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</si>
  <si>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</si>
  <si>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</si>
  <si>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</si>
  <si>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</si>
  <si>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</si>
  <si>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</si>
  <si>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</si>
  <si>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</si>
  <si>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</si>
  <si>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</si>
  <si>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</si>
  <si>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</si>
  <si>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</si>
  <si>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</si>
  <si>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</si>
  <si>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</si>
  <si>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</si>
  <si>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</si>
  <si>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</si>
  <si>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</si>
  <si>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</si>
  <si>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</si>
  <si>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</si>
  <si>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</si>
  <si>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</si>
  <si>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</si>
  <si>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</si>
  <si>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</si>
  <si>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</si>
  <si>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</si>
  <si>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</si>
  <si>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</si>
  <si>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</si>
  <si>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</si>
  <si>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</si>
  <si>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</si>
  <si>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</si>
  <si>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</si>
  <si>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</si>
  <si>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</si>
  <si>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</si>
  <si>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</si>
  <si>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</si>
  <si>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</si>
  <si>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</si>
  <si>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</si>
  <si>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</si>
  <si>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</si>
  <si>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</si>
  <si>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</si>
  <si>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</si>
  <si>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</si>
  <si>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</si>
  <si>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</si>
  <si>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</si>
  <si>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</si>
  <si>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</si>
  <si>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</si>
  <si>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</si>
  <si>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</si>
  <si>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</si>
  <si>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</si>
  <si>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</si>
  <si>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</si>
  <si>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</si>
  <si>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</si>
  <si>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</si>
  <si>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</si>
  <si>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</si>
  <si>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</si>
  <si>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</si>
  <si>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</si>
  <si>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</si>
  <si>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</si>
  <si>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</si>
  <si>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</si>
  <si>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</si>
  <si>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</si>
  <si>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</si>
  <si>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</si>
  <si>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</si>
  <si>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</si>
  <si>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</si>
  <si>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</si>
  <si>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</si>
  <si>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</si>
  <si>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</si>
  <si>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</si>
  <si>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</si>
  <si>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</si>
  <si>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</si>
  <si>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</si>
  <si>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</si>
  <si>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</si>
  <si>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</si>
  <si>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</si>
  <si>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</si>
  <si>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</si>
  <si>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</si>
  <si>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</si>
  <si>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</si>
  <si>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</si>
  <si>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</si>
  <si>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</si>
  <si>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</si>
  <si>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</si>
  <si>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</si>
  <si>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</si>
  <si>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</si>
  <si>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</si>
  <si>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</si>
  <si>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</si>
  <si>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</si>
  <si>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</si>
  <si>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</si>
  <si>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</si>
  <si>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</si>
  <si>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</si>
  <si>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</si>
  <si>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</si>
  <si>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</si>
  <si>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</si>
  <si>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</si>
  <si>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</si>
  <si>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</si>
  <si>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</si>
  <si>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</si>
  <si>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</si>
  <si>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</si>
  <si>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</si>
  <si>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</si>
  <si>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</si>
  <si>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</si>
  <si>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</si>
  <si>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</si>
  <si>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</si>
  <si>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</si>
  <si>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</si>
  <si>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</si>
  <si>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</si>
  <si>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</si>
  <si>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</si>
  <si>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</si>
  <si>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</si>
  <si>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</si>
  <si>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</si>
  <si>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</si>
  <si>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</si>
  <si>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</si>
  <si>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</si>
  <si>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</si>
  <si>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</si>
  <si>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</si>
  <si>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</si>
  <si>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</si>
  <si>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</si>
  <si>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</si>
  <si>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</si>
  <si>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</si>
  <si>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</si>
  <si>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</si>
  <si>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</si>
  <si>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</si>
  <si>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</si>
  <si>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</si>
  <si>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</si>
  <si>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</si>
  <si>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</si>
  <si>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</si>
  <si>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</si>
  <si>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</si>
  <si>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</si>
  <si>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</si>
  <si>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</si>
  <si>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</si>
  <si>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</si>
  <si>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</si>
  <si>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</si>
  <si>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</si>
  <si>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</si>
  <si>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</si>
  <si>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</si>
  <si>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</si>
  <si>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</si>
  <si>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</si>
  <si>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</si>
  <si>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</si>
  <si>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</si>
  <si>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</si>
  <si>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</si>
  <si>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</si>
  <si>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</si>
  <si>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</si>
  <si>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</si>
  <si>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</si>
  <si>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</si>
  <si>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</si>
  <si>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</si>
  <si>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</si>
  <si>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</si>
  <si>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</si>
  <si>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</si>
  <si>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</si>
  <si>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</si>
  <si>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</si>
  <si>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</si>
  <si>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</si>
  <si>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</si>
  <si>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</si>
  <si>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</si>
  <si>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</si>
  <si>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</si>
  <si>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</si>
  <si>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</si>
  <si>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</si>
  <si>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</si>
  <si>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</si>
  <si>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</si>
  <si>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</si>
  <si>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</si>
  <si>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</si>
  <si>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</si>
  <si>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</si>
  <si>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</si>
  <si>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</si>
  <si>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</si>
  <si>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</si>
  <si>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</si>
  <si>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</si>
  <si>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</si>
  <si>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</si>
  <si>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</si>
  <si>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</si>
  <si>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</si>
  <si>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</si>
  <si>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</si>
  <si>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</si>
  <si>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</si>
  <si>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</si>
  <si>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</si>
  <si>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</si>
  <si>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</si>
  <si>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</si>
  <si>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</si>
  <si>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</si>
  <si>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</si>
  <si>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</si>
  <si>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</si>
  <si>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</si>
  <si>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</si>
  <si>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</si>
  <si>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</si>
  <si>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</si>
  <si>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</si>
  <si>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</si>
  <si>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</si>
  <si>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</si>
  <si>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</si>
  <si>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</si>
  <si>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</si>
  <si>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</si>
  <si>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</si>
  <si>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</si>
  <si>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</si>
  <si>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</si>
  <si>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</si>
  <si>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</si>
  <si>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</si>
  <si>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</si>
  <si>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</si>
  <si>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</si>
  <si>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</si>
  <si>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</si>
  <si>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</si>
  <si>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</si>
  <si>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</si>
  <si>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</si>
  <si>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</si>
  <si>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</si>
  <si>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</si>
  <si>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</si>
  <si>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</si>
  <si>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</si>
  <si>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</si>
  <si>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</si>
  <si>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</si>
  <si>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</si>
  <si>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</si>
  <si>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</si>
  <si>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</si>
  <si>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</si>
  <si>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</si>
  <si>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</si>
  <si>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</si>
  <si>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</si>
  <si>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</si>
  <si>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</si>
  <si>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</si>
  <si>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</si>
  <si>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</si>
  <si>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</si>
  <si>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</si>
  <si>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</si>
  <si>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</si>
  <si>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</si>
  <si>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</si>
  <si>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</si>
  <si>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</si>
  <si>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</si>
  <si>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</si>
  <si>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</si>
  <si>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</si>
  <si>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</si>
  <si>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</si>
  <si>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</si>
  <si>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</si>
  <si>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</si>
  <si>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</si>
  <si>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</si>
  <si>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</si>
  <si>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</si>
  <si>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</si>
  <si>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</si>
  <si>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</si>
  <si>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</si>
  <si>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</si>
  <si>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</si>
  <si>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</si>
  <si>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</si>
  <si>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</si>
  <si>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</si>
  <si>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</si>
  <si>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</si>
  <si>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</si>
  <si>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</si>
  <si>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</si>
  <si>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</si>
  <si>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</si>
  <si>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</si>
  <si>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</si>
  <si>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</si>
  <si>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</si>
  <si>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</si>
  <si>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</si>
  <si>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</si>
  <si>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</si>
  <si>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</si>
  <si>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</si>
  <si>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</si>
  <si>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</si>
  <si>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</si>
  <si>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</si>
  <si>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</si>
  <si>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</si>
  <si>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</si>
  <si>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</si>
  <si>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</si>
  <si>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</si>
  <si>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</si>
  <si>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</si>
  <si>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</si>
  <si>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</si>
  <si>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</si>
  <si>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</si>
  <si>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</si>
  <si>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</si>
  <si>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</si>
  <si>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</si>
  <si>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</si>
  <si>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</si>
  <si>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</si>
  <si>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</si>
  <si>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</si>
  <si>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</si>
  <si>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</si>
  <si>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</si>
  <si>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</si>
  <si>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</si>
  <si>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</si>
  <si>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</si>
  <si>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</si>
  <si>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</si>
  <si>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</si>
  <si>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</si>
  <si>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</si>
  <si>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</si>
  <si>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</si>
  <si>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</si>
  <si>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</si>
  <si>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</si>
  <si>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</si>
  <si>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</si>
  <si>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</si>
  <si>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</si>
  <si>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</si>
  <si>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</si>
  <si>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</si>
  <si>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</si>
  <si>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</si>
  <si>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</si>
  <si>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</si>
  <si>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</si>
  <si>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</si>
  <si>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</si>
  <si>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</si>
  <si>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</si>
  <si>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</si>
  <si>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</si>
  <si>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</si>
  <si>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</si>
  <si>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</si>
  <si>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</si>
  <si>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</si>
  <si>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</si>
  <si>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</si>
  <si>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</si>
  <si>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</si>
  <si>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</si>
  <si>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</si>
  <si>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</si>
  <si>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</si>
  <si>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</si>
  <si>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</si>
  <si>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</si>
  <si>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</si>
  <si>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</si>
  <si>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</si>
  <si>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</si>
  <si>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</si>
  <si>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</si>
  <si>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</si>
  <si>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</si>
  <si>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</si>
  <si>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</si>
  <si>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</si>
  <si>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</si>
  <si>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</si>
  <si>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</si>
  <si>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</si>
  <si>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</si>
  <si>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</si>
  <si>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</si>
  <si>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</si>
  <si>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</si>
  <si>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</si>
  <si>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</si>
  <si>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</si>
  <si>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</si>
  <si>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</si>
  <si>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</si>
  <si>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</si>
  <si>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</si>
  <si>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</si>
  <si>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</si>
  <si>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</si>
  <si>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</si>
  <si>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</si>
  <si>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</si>
  <si>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</si>
  <si>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</si>
  <si>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</si>
  <si>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</si>
  <si>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</si>
  <si>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</si>
  <si>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</si>
  <si>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</si>
  <si>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</si>
  <si>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</si>
  <si>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</si>
  <si>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</si>
  <si>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</si>
  <si>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</si>
  <si>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</si>
  <si>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</si>
  <si>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</si>
  <si>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</si>
  <si>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</si>
  <si>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</si>
  <si>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</si>
  <si>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</si>
  <si>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</si>
  <si>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</si>
  <si>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</si>
  <si>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</si>
  <si>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</si>
  <si>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</si>
  <si>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</si>
  <si>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</si>
  <si>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</si>
  <si>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</si>
  <si>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</si>
  <si>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</si>
  <si>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</si>
  <si>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</si>
  <si>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</si>
  <si>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</si>
  <si>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</si>
  <si>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</si>
  <si>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</si>
  <si>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</si>
  <si>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</si>
  <si>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</si>
  <si>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</si>
  <si>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</si>
  <si>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</si>
  <si>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</si>
  <si>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</si>
  <si>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</si>
  <si>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</si>
  <si>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</si>
  <si>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</si>
  <si>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</si>
  <si>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</si>
  <si>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</si>
  <si>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</si>
  <si>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</si>
  <si>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</si>
  <si>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</si>
  <si>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</si>
  <si>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</si>
  <si>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</si>
  <si>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</si>
  <si>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</si>
  <si>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</si>
  <si>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</si>
  <si>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</si>
  <si>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</si>
  <si>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</si>
  <si>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</si>
  <si>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</si>
  <si>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</si>
  <si>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</si>
  <si>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</si>
  <si>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</si>
  <si>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</si>
  <si>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</si>
  <si>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</si>
  <si>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</si>
  <si>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</si>
  <si>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</si>
  <si>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</si>
  <si>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</si>
  <si>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</si>
  <si>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</si>
  <si>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</si>
  <si>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</si>
  <si>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</si>
  <si>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</si>
  <si>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</si>
  <si>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</si>
  <si>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</si>
  <si>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</si>
  <si>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</si>
  <si>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</si>
  <si>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</si>
  <si>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</si>
  <si>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</si>
  <si>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</si>
  <si>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</si>
  <si>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</si>
  <si>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</si>
  <si>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</si>
  <si>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</si>
  <si>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</si>
  <si>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</si>
  <si>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</si>
  <si>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</si>
  <si>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</si>
  <si>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</si>
  <si>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</si>
  <si>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</si>
  <si>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</si>
  <si>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</si>
  <si>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</si>
  <si>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</si>
  <si>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</si>
  <si>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</si>
  <si>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</si>
  <si>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</si>
  <si>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</si>
  <si>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</si>
  <si>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</si>
  <si>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</si>
  <si>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</si>
  <si>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</si>
  <si>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</si>
  <si>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</si>
  <si>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</si>
  <si>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</si>
  <si>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</si>
  <si>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</si>
  <si>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</si>
  <si>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</si>
  <si>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</si>
  <si>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</si>
  <si>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</si>
  <si>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</si>
  <si>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</si>
  <si>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</si>
  <si>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</si>
  <si>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</si>
  <si>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</si>
  <si>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</si>
  <si>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</si>
  <si>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</si>
  <si>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</si>
  <si>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</si>
  <si>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</si>
  <si>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</si>
  <si>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</si>
  <si>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</si>
  <si>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</si>
  <si>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</si>
  <si>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</si>
  <si>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</si>
  <si>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</si>
  <si>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</si>
  <si>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</si>
  <si>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</si>
  <si>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</si>
  <si>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</si>
  <si>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</si>
  <si>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</si>
  <si>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</si>
  <si>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</si>
  <si>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</si>
  <si>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</si>
  <si>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</si>
  <si>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</si>
  <si>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</si>
  <si>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</si>
  <si>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</si>
  <si>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</si>
  <si>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</si>
  <si>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</si>
  <si>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</si>
  <si>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</si>
  <si>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</si>
  <si>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</si>
  <si>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</si>
  <si>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</si>
  <si>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</si>
  <si>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</si>
  <si>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</si>
  <si>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</si>
  <si>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</si>
  <si>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</si>
  <si>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</si>
  <si>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</si>
  <si>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</si>
  <si>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</si>
  <si>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</si>
  <si>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</si>
  <si>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</si>
  <si>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</si>
  <si>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</si>
  <si>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</si>
  <si>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</si>
  <si>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</si>
  <si>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</si>
  <si>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</si>
  <si>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</si>
  <si>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</si>
  <si>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</si>
  <si>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</si>
  <si>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</si>
  <si>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</si>
  <si>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</si>
  <si>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</si>
  <si>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</si>
  <si>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</si>
  <si>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</si>
  <si>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</si>
  <si>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</si>
  <si>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</si>
  <si>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</si>
  <si>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</si>
  <si>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</si>
  <si>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</si>
  <si>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</si>
  <si>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</si>
  <si>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</si>
  <si>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</si>
  <si>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</si>
  <si>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</si>
  <si>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</si>
  <si>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</si>
  <si>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</si>
  <si>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</si>
  <si>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</si>
  <si>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</si>
  <si>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</si>
  <si>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</si>
  <si>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</si>
  <si>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</si>
  <si>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</si>
  <si>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</si>
  <si>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</si>
  <si>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</si>
  <si>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</si>
  <si>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</si>
  <si>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</si>
  <si>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</si>
  <si>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</si>
  <si>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</si>
  <si>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</si>
  <si>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</si>
  <si>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</si>
  <si>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</si>
  <si>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</si>
  <si>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</si>
  <si>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</si>
  <si>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</si>
  <si>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</si>
  <si>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</si>
  <si>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</si>
  <si>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</si>
  <si>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</si>
  <si>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</si>
  <si>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</si>
  <si>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</si>
  <si>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</si>
  <si>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</si>
  <si>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</si>
  <si>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</si>
  <si>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</si>
  <si>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</si>
  <si>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</si>
  <si>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</si>
  <si>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</si>
  <si>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</si>
  <si>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</si>
  <si>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</si>
  <si>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</si>
  <si>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</si>
  <si>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</si>
  <si>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</si>
  <si>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</si>
  <si>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</si>
  <si>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</si>
  <si>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</si>
  <si>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</si>
  <si>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</si>
  <si>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</si>
  <si>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</si>
  <si>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</si>
  <si>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</si>
  <si>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</si>
  <si>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</si>
  <si>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</si>
  <si>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</si>
  <si>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</si>
  <si>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</si>
  <si>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</si>
  <si>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</si>
  <si>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</si>
  <si>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</si>
  <si>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</si>
  <si>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</si>
  <si>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</si>
  <si>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</si>
  <si>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</si>
  <si>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</si>
  <si>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</si>
  <si>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</si>
  <si>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</si>
  <si>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</si>
  <si>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</si>
  <si>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</si>
  <si>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</si>
  <si>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</si>
  <si>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</si>
  <si>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</si>
  <si>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</si>
  <si>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</si>
  <si>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</si>
  <si>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</si>
  <si>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</si>
  <si>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</si>
  <si>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</si>
  <si>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</si>
  <si>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</si>
  <si>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</si>
  <si>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</si>
  <si>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</si>
  <si>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</si>
  <si>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</si>
  <si>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</si>
  <si>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</si>
  <si>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</si>
  <si>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</si>
  <si>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</si>
  <si>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</si>
  <si>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</si>
  <si>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</si>
  <si>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</si>
  <si>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</si>
  <si>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</si>
  <si>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</si>
  <si>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</si>
  <si>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</si>
  <si>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</si>
  <si>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</si>
  <si>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</si>
  <si>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</si>
  <si>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</si>
  <si>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</si>
  <si>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</si>
  <si>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</si>
  <si>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</si>
  <si>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</si>
  <si>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</si>
  <si>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</si>
  <si>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</si>
  <si>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</si>
  <si>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</si>
  <si>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</si>
  <si>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</si>
  <si>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</si>
  <si>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</si>
  <si>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</si>
  <si>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</si>
  <si>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</si>
  <si>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</si>
  <si>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</si>
  <si>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</si>
  <si>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</si>
  <si>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</si>
  <si>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</si>
  <si>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</si>
  <si>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</si>
  <si>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</si>
  <si>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</si>
  <si>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</si>
  <si>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</si>
  <si>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</si>
  <si>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</si>
  <si>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</si>
  <si>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</si>
  <si>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</si>
  <si>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</si>
  <si>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</si>
  <si>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</si>
  <si>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</si>
  <si>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</si>
  <si>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</si>
  <si>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</si>
  <si>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</si>
  <si>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</si>
  <si>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</si>
  <si>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</si>
  <si>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</si>
  <si>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</si>
  <si>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</si>
  <si>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</si>
  <si>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</si>
  <si>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</si>
  <si>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</si>
  <si>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</si>
  <si>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</si>
  <si>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</si>
  <si>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</si>
  <si>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</si>
  <si>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</si>
  <si>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</si>
  <si>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</si>
  <si>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</si>
  <si>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</si>
  <si>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</si>
  <si>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</si>
  <si>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</si>
  <si>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</si>
  <si>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</si>
  <si>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</si>
  <si>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</si>
  <si>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</si>
  <si>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</si>
  <si>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</si>
  <si>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</si>
  <si>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</si>
  <si>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</si>
  <si>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</si>
  <si>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</si>
  <si>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</si>
  <si>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</si>
  <si>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</si>
  <si>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</si>
  <si>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</si>
  <si>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</si>
  <si>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</si>
  <si>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</si>
  <si>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</si>
  <si>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</si>
  <si>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</si>
  <si>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</si>
  <si>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</si>
  <si>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</si>
  <si>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</si>
  <si>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</si>
  <si>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</si>
  <si>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</si>
  <si>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</si>
  <si>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</si>
  <si>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</si>
  <si>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</si>
  <si>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</si>
  <si>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</si>
  <si>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</si>
  <si>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</si>
  <si>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</si>
  <si>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</si>
  <si>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</si>
  <si>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</si>
  <si>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</si>
  <si>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</si>
  <si>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</si>
  <si>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</si>
  <si>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</si>
  <si>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</si>
  <si>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</si>
  <si>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</si>
  <si>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</si>
  <si>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</si>
  <si>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</si>
  <si>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</si>
  <si>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</si>
  <si>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</si>
  <si>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</si>
  <si>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</si>
  <si>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</si>
  <si>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</si>
  <si>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</si>
  <si>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</si>
  <si>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</si>
  <si>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</si>
  <si>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</si>
  <si>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</si>
  <si>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</si>
  <si>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</si>
  <si>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</si>
  <si>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</si>
  <si>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</si>
  <si>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</si>
  <si>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</si>
  <si>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</si>
  <si>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</si>
  <si>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</si>
  <si>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</si>
  <si>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</si>
  <si>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</si>
  <si>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</si>
  <si>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</si>
  <si>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</si>
  <si>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</si>
  <si>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</si>
  <si>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</si>
  <si>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</si>
  <si>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</si>
  <si>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</si>
  <si>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</si>
  <si>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</si>
  <si>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</si>
  <si>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</si>
  <si>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</si>
  <si>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</si>
  <si>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</si>
  <si>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</si>
  <si>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</si>
  <si>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</si>
  <si>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</si>
  <si>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</si>
  <si>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</si>
  <si>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</si>
  <si>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</si>
  <si>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</si>
  <si>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</si>
  <si>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</si>
  <si>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</si>
  <si>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</si>
  <si>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</si>
  <si>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</si>
  <si>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</si>
  <si>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</si>
  <si>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</si>
  <si>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</si>
  <si>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</si>
  <si>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</si>
  <si>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</si>
  <si>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</si>
  <si>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</si>
  <si>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</si>
  <si>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</si>
  <si>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</si>
  <si>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</si>
  <si>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</si>
  <si>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</si>
  <si>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</si>
  <si>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</si>
  <si>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</si>
  <si>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</si>
  <si>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</si>
  <si>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</si>
  <si>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</si>
  <si>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</si>
  <si>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</si>
  <si>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</si>
  <si>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</si>
  <si>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</si>
  <si>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</si>
  <si>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</si>
  <si>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</si>
  <si>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</si>
  <si>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</si>
  <si>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</si>
  <si>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</si>
  <si>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</si>
  <si>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</si>
  <si>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</si>
  <si>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</si>
  <si>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</si>
  <si>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</si>
  <si>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</si>
  <si>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</si>
  <si>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</si>
  <si>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</si>
  <si>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</si>
  <si>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</si>
  <si>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</si>
  <si>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</si>
  <si>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</si>
  <si>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</si>
  <si>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</si>
  <si>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</si>
  <si>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</si>
  <si>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</si>
  <si>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</si>
  <si>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</si>
  <si>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</si>
  <si>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</si>
  <si>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</si>
  <si>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</si>
  <si>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</si>
  <si>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</si>
  <si>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</si>
  <si>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</si>
  <si>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</si>
  <si>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</si>
  <si>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</si>
  <si>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</si>
  <si>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</si>
  <si>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</si>
  <si>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</si>
  <si>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</si>
  <si>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</si>
  <si>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</si>
  <si>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</si>
  <si>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</si>
  <si>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</si>
  <si>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</si>
  <si>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</si>
  <si>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</si>
  <si>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</si>
  <si>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</si>
  <si>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</si>
  <si>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</si>
  <si>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</si>
  <si>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</si>
  <si>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</si>
  <si>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</si>
  <si>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</si>
  <si>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</si>
  <si>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</si>
  <si>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</si>
  <si>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</si>
  <si>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</si>
  <si>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</si>
  <si>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</si>
  <si>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</si>
  <si>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</si>
  <si>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</si>
  <si>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</si>
  <si>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</si>
  <si>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</si>
  <si>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</si>
  <si>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</si>
  <si>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</si>
  <si>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</si>
  <si>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</si>
  <si>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</si>
  <si>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</si>
  <si>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</si>
  <si>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</si>
  <si>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</si>
  <si>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</si>
  <si>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</si>
  <si>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</si>
  <si>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</si>
  <si>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</si>
  <si>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</si>
  <si>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</si>
  <si>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</si>
  <si>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</si>
  <si>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</si>
  <si>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</si>
  <si>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</si>
  <si>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</si>
  <si>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</si>
  <si>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</si>
  <si>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</si>
  <si>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</si>
  <si>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</si>
  <si>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</si>
  <si>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</si>
  <si>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</si>
  <si>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</si>
  <si>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</si>
  <si>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</si>
  <si>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</si>
  <si>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</si>
  <si>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</si>
  <si>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</si>
  <si>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</si>
  <si>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</si>
  <si>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</si>
  <si>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</si>
  <si>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</si>
  <si>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</si>
  <si>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</si>
  <si>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</si>
  <si>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</si>
  <si>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</si>
  <si>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</si>
  <si>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</si>
  <si>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</si>
  <si>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</si>
  <si>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</si>
  <si>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</si>
  <si>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</si>
  <si>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</si>
  <si>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</si>
  <si>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</si>
  <si>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</si>
  <si>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</si>
  <si>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</si>
  <si>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</si>
  <si>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</si>
  <si>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</si>
  <si>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</si>
  <si>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</si>
  <si>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</si>
  <si>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</si>
  <si>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</si>
  <si>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</si>
  <si>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</si>
  <si>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</si>
  <si>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</si>
  <si>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</si>
  <si>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</si>
  <si>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</si>
  <si>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</si>
  <si>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</si>
  <si>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</si>
  <si>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</si>
  <si>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</si>
  <si>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</si>
  <si>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</si>
  <si>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</si>
  <si>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</si>
  <si>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</si>
  <si>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</si>
  <si>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</si>
  <si>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</si>
  <si>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</si>
  <si>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</si>
  <si>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</si>
  <si>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</si>
  <si>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</si>
  <si>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</si>
  <si>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</si>
  <si>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</si>
  <si>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</si>
  <si>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</si>
  <si>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</si>
  <si>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</si>
  <si>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</si>
  <si>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</si>
  <si>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</si>
  <si>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</si>
  <si>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</si>
  <si>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</si>
  <si>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</si>
  <si>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</si>
  <si>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</si>
  <si>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</si>
  <si>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</si>
  <si>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</si>
  <si>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</si>
  <si>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</si>
  <si>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</si>
  <si>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</si>
  <si>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</si>
  <si>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</si>
  <si>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</si>
  <si>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</si>
  <si>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</si>
  <si>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</si>
  <si>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</si>
  <si>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</si>
  <si>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</si>
  <si>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</si>
  <si>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</si>
  <si>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</si>
  <si>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</si>
  <si>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</si>
  <si>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</si>
  <si>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</si>
  <si>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</si>
  <si>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</si>
  <si>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</si>
  <si>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</si>
  <si>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</si>
  <si>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</si>
  <si>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</si>
  <si>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</si>
  <si>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</si>
  <si>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</si>
  <si>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</si>
  <si>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</si>
  <si>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</si>
  <si>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</si>
  <si>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</si>
  <si>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</si>
  <si>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</si>
  <si>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</si>
  <si>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</si>
  <si>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</si>
  <si>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</si>
  <si>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</si>
  <si>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</si>
  <si>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</si>
  <si>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</si>
  <si>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</si>
  <si>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</si>
  <si>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</si>
  <si>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</si>
  <si>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</si>
  <si>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</si>
  <si>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</si>
  <si>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</si>
  <si>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</si>
  <si>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</si>
  <si>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</si>
  <si>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</si>
  <si>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</si>
  <si>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</si>
  <si>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</si>
  <si>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</si>
  <si>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</si>
  <si>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</si>
  <si>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</si>
  <si>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</si>
  <si>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</si>
  <si>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</si>
  <si>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</si>
  <si>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</si>
  <si>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</si>
  <si>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</si>
  <si>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</si>
  <si>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</si>
  <si>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</si>
  <si>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</si>
  <si>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</si>
  <si>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</si>
  <si>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</si>
  <si>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</si>
  <si>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</si>
  <si>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</si>
  <si>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</si>
  <si>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</si>
  <si>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</si>
  <si>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</si>
  <si>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</si>
  <si>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</si>
  <si>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</si>
  <si>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</si>
  <si>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</si>
  <si>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</si>
  <si>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</si>
  <si>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</si>
  <si>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</si>
  <si>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</si>
  <si>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</si>
  <si>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</si>
  <si>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</si>
  <si>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</si>
  <si>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</si>
  <si>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</si>
  <si>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</si>
  <si>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</si>
  <si>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</si>
  <si>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</si>
  <si>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</si>
  <si>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</si>
  <si>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</si>
  <si>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</si>
  <si>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</si>
  <si>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</si>
  <si>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</si>
  <si>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</si>
  <si>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</si>
  <si>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</si>
  <si>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</si>
  <si>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</si>
  <si>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</si>
  <si>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</si>
  <si>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</si>
  <si>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</si>
  <si>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</si>
  <si>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</si>
  <si>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</si>
  <si>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</si>
  <si>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</si>
  <si>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</si>
  <si>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</si>
  <si>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</si>
  <si>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</si>
  <si>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</si>
  <si>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</si>
  <si>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</si>
  <si>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</si>
  <si>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</si>
  <si>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</si>
  <si>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</si>
  <si>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</si>
  <si>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</si>
  <si>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</si>
  <si>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</si>
  <si>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</si>
  <si>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</si>
  <si>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</si>
  <si>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</si>
  <si>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</si>
  <si>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</si>
  <si>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</si>
  <si>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</si>
  <si>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</si>
  <si>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</si>
  <si>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</si>
  <si>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</si>
  <si>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</si>
  <si>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</si>
  <si>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</si>
  <si>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</si>
  <si>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</si>
  <si>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</si>
  <si>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</si>
  <si>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</si>
  <si>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</si>
  <si>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</si>
  <si>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</si>
  <si>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</si>
  <si>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</si>
  <si>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</si>
  <si>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</si>
  <si>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</si>
  <si>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</si>
  <si>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</si>
  <si>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</si>
  <si>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</si>
  <si>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</si>
  <si>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</si>
  <si>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</si>
  <si>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</si>
  <si>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</si>
  <si>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</si>
  <si>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</si>
  <si>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</si>
  <si>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</si>
  <si>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</si>
  <si>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</si>
  <si>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</si>
  <si>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</si>
  <si>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</si>
  <si>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</si>
  <si>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</si>
  <si>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</si>
  <si>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</si>
  <si>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</si>
  <si>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</si>
  <si>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</si>
  <si>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</si>
  <si>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</si>
  <si>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</si>
  <si>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</si>
  <si>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</si>
  <si>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</si>
  <si>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</si>
  <si>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</si>
  <si>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</si>
  <si>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</si>
  <si>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</si>
  <si>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</si>
  <si>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</si>
  <si>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</si>
  <si>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</si>
  <si>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</si>
  <si>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</si>
  <si>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</si>
  <si>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</si>
  <si>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</si>
  <si>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</si>
  <si>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</si>
  <si>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</si>
  <si>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</si>
  <si>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</si>
  <si>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</si>
  <si>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</si>
  <si>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</si>
  <si>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</si>
  <si>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</si>
  <si>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</si>
  <si>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</si>
  <si>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</si>
  <si>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</si>
  <si>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</si>
  <si>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</si>
  <si>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</si>
  <si>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</si>
  <si>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</si>
  <si>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</si>
  <si>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</si>
  <si>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</si>
  <si>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</si>
  <si>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</si>
  <si>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</si>
  <si>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</si>
  <si>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</si>
  <si>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</si>
  <si>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</si>
  <si>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</si>
  <si>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</si>
  <si>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</si>
  <si>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</si>
  <si>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</si>
  <si>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</si>
  <si>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</si>
  <si>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</si>
  <si>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</si>
  <si>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</si>
  <si>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</si>
  <si>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</si>
  <si>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</si>
  <si>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</si>
  <si>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</si>
  <si>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</si>
  <si>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</si>
  <si>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</si>
  <si>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</si>
  <si>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</si>
  <si>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</si>
  <si>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</si>
  <si>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</si>
  <si>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</si>
  <si>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</si>
  <si>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</si>
  <si>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</si>
  <si>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</si>
  <si>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</si>
  <si>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</si>
  <si>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</si>
  <si>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</si>
  <si>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</si>
  <si>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</si>
  <si>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</si>
  <si>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</si>
  <si>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</si>
  <si>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</si>
  <si>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</si>
  <si>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</si>
  <si>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</si>
  <si>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</si>
  <si>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</si>
  <si>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</si>
  <si>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</si>
  <si>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</si>
  <si>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</si>
  <si>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</si>
  <si>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</si>
  <si>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</si>
  <si>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</si>
  <si>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</si>
  <si>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</si>
  <si>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</si>
  <si>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</si>
  <si>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</si>
  <si>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</si>
  <si>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</si>
  <si>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</si>
  <si>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</si>
  <si>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</si>
  <si>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</si>
  <si>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</si>
  <si>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</si>
  <si>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</si>
  <si>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</si>
  <si>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</si>
  <si>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</si>
  <si>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</si>
  <si>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</si>
  <si>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</si>
  <si>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</si>
  <si>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</si>
  <si>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</si>
  <si>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</si>
  <si>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</si>
  <si>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</si>
  <si>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</si>
  <si>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</si>
  <si>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</si>
  <si>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</si>
  <si>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</si>
  <si>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</si>
  <si>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</si>
  <si>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</si>
  <si>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</si>
  <si>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</si>
  <si>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</si>
  <si>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</si>
  <si>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</si>
  <si>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</si>
  <si>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</si>
  <si>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</si>
  <si>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</si>
  <si>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</si>
  <si>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</si>
  <si>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</si>
  <si>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</si>
  <si>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</si>
  <si>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</si>
  <si>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</si>
  <si>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</si>
  <si>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</si>
  <si>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</si>
  <si>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</si>
  <si>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</si>
  <si>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</si>
  <si>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</si>
  <si>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</si>
  <si>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</si>
  <si>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</si>
  <si>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</si>
  <si>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</si>
  <si>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</si>
  <si>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</si>
  <si>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</si>
  <si>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</si>
  <si>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</si>
  <si>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</si>
  <si>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</si>
  <si>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</si>
  <si>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</si>
  <si>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</si>
  <si>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</si>
  <si>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</si>
  <si>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</si>
  <si>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</si>
  <si>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</si>
  <si>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</si>
  <si>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</si>
  <si>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</si>
  <si>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</si>
  <si>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</si>
  <si>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</si>
  <si>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</si>
  <si>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</si>
  <si>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</si>
  <si>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</si>
  <si>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</si>
  <si>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</si>
  <si>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</si>
  <si>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</si>
  <si>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</si>
  <si>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</si>
  <si>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</si>
  <si>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</si>
  <si>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</si>
  <si>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</si>
  <si>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</si>
  <si>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</si>
  <si>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</si>
  <si>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</si>
  <si>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</si>
  <si>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</si>
  <si>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</si>
  <si>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</si>
  <si>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</si>
  <si>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</si>
  <si>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</si>
  <si>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</si>
  <si>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</si>
  <si>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</si>
  <si>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</si>
  <si>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</si>
  <si>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</si>
  <si>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</si>
  <si>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</si>
  <si>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</si>
  <si>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</si>
  <si>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</si>
  <si>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</si>
  <si>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</si>
  <si>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</si>
  <si>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</si>
  <si>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</si>
  <si>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</si>
  <si>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</si>
  <si>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</si>
  <si>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</si>
  <si>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</si>
  <si>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</si>
  <si>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</si>
  <si>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</si>
  <si>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</si>
  <si>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</si>
  <si>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</si>
  <si>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</si>
  <si>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</si>
  <si>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</si>
  <si>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</si>
  <si>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</si>
  <si>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</si>
  <si>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</si>
  <si>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</si>
  <si>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</si>
  <si>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</si>
  <si>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</si>
  <si>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</si>
  <si>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</si>
  <si>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</si>
  <si>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</si>
  <si>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</si>
  <si>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</si>
  <si>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</si>
  <si>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</si>
  <si>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</si>
  <si>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</si>
  <si>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</si>
  <si>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</si>
  <si>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</si>
  <si>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</si>
  <si>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</si>
  <si>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</si>
  <si>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</si>
  <si>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</si>
  <si>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</si>
  <si>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</si>
  <si>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</si>
  <si>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</si>
  <si>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</si>
  <si>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</si>
  <si>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</si>
  <si>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</si>
  <si>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</si>
  <si>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</si>
  <si>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</si>
  <si>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</si>
  <si>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</si>
  <si>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</si>
  <si>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</si>
  <si>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</si>
  <si>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</si>
  <si>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</si>
  <si>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</si>
  <si>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</si>
  <si>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</si>
  <si>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</si>
  <si>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</si>
  <si>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</si>
  <si>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</si>
  <si>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</si>
  <si>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</si>
  <si>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</si>
  <si>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</si>
  <si>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</si>
  <si>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</si>
  <si>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</si>
  <si>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</si>
  <si>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</si>
  <si>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</si>
  <si>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</si>
  <si>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</si>
  <si>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</si>
  <si>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</si>
  <si>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</si>
  <si>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</si>
  <si>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</si>
  <si>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</si>
  <si>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</si>
  <si>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</si>
  <si>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</si>
  <si>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</si>
  <si>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</si>
  <si>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</si>
  <si>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</si>
  <si>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</si>
  <si>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</si>
  <si>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</si>
  <si>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</si>
  <si>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</si>
  <si>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</si>
  <si>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</si>
  <si>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</si>
  <si>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</si>
  <si>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</si>
  <si>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</si>
  <si>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</si>
  <si>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</si>
  <si>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</si>
  <si>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</si>
  <si>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</si>
  <si>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</si>
  <si>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</si>
  <si>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</si>
  <si>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</si>
  <si>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</si>
  <si>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</si>
  <si>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</si>
  <si>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</si>
  <si>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</si>
  <si>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</si>
  <si>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</si>
  <si>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</si>
  <si>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</si>
  <si>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</si>
  <si>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</si>
  <si>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</si>
  <si>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</si>
  <si>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</si>
  <si>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</si>
  <si>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</si>
  <si>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</si>
  <si>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</si>
  <si>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</si>
  <si>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</si>
  <si>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</si>
  <si>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</si>
  <si>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</si>
  <si>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</si>
  <si>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</si>
  <si>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</si>
  <si>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</si>
  <si>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</si>
  <si>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</si>
  <si>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</si>
  <si>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</si>
  <si>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</si>
  <si>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</si>
  <si>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</si>
  <si>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</si>
  <si>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</si>
  <si>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</si>
  <si>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</si>
  <si>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</si>
  <si>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</si>
  <si>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</si>
  <si>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</si>
  <si>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</si>
  <si>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</si>
  <si>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</si>
  <si>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</si>
  <si>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</si>
  <si>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</si>
  <si>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</si>
  <si>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</si>
  <si>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</si>
  <si>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</si>
  <si>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</si>
  <si>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</si>
  <si>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</si>
  <si>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</si>
  <si>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</si>
  <si>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</si>
  <si>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</si>
  <si>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</si>
  <si>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</si>
  <si>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</si>
  <si>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</si>
  <si>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</si>
  <si>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</si>
  <si>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</si>
  <si>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</si>
  <si>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</si>
  <si>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</si>
  <si>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</si>
  <si>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</si>
  <si>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</si>
  <si>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</si>
  <si>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</si>
  <si>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</si>
  <si>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</si>
  <si>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</si>
  <si>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</si>
  <si>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</si>
  <si>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</si>
  <si>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</si>
  <si>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</si>
  <si>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</si>
  <si>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</si>
  <si>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</si>
  <si>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</si>
  <si>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</si>
  <si>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</si>
  <si>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</si>
  <si>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</si>
  <si>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</si>
  <si>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</si>
  <si>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</si>
  <si>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</si>
  <si>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</si>
  <si>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</si>
  <si>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</si>
  <si>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</si>
  <si>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</si>
  <si>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</si>
  <si>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</si>
  <si>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</si>
  <si>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</si>
  <si>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</si>
  <si>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</si>
  <si>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</si>
  <si>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</si>
  <si>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</si>
  <si>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</si>
  <si>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</si>
  <si>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</si>
  <si>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</si>
  <si>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</si>
  <si>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</si>
  <si>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</si>
  <si>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</si>
  <si>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</si>
  <si>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</si>
  <si>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</si>
  <si>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</si>
  <si>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</si>
  <si>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</si>
  <si>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</si>
  <si>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</si>
  <si>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</si>
  <si>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</si>
  <si>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</si>
  <si>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</si>
  <si>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</si>
  <si>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</si>
  <si>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</si>
  <si>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</si>
  <si>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</si>
  <si>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</si>
  <si>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</si>
  <si>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</si>
  <si>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</si>
  <si>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</si>
  <si>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</si>
  <si>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</si>
  <si>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</si>
  <si>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</si>
  <si>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</si>
  <si>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</si>
  <si>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</si>
  <si>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</si>
  <si>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</si>
  <si>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</si>
  <si>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</si>
  <si>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</si>
  <si>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</si>
  <si>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</si>
  <si>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</si>
  <si>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</si>
  <si>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</si>
  <si>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</si>
  <si>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</si>
  <si>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</si>
  <si>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</si>
  <si>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</si>
  <si>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</si>
  <si>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</si>
  <si>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</si>
  <si>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</si>
  <si>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</si>
  <si>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</si>
  <si>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</si>
  <si>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</si>
  <si>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</si>
  <si>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</si>
  <si>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</si>
  <si>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</si>
  <si>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</si>
  <si>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</si>
  <si>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</si>
  <si>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</si>
  <si>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</si>
  <si>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</si>
  <si>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</si>
  <si>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</si>
  <si>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</si>
  <si>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</si>
  <si>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</si>
  <si>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</si>
  <si>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</si>
  <si>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</si>
  <si>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</si>
  <si>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</si>
  <si>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</si>
  <si>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</si>
  <si>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</si>
  <si>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</si>
  <si>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</si>
  <si>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</si>
  <si>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</si>
  <si>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</si>
  <si>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</si>
  <si>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</si>
  <si>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</si>
  <si>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</si>
  <si>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</si>
  <si>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</si>
  <si>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</si>
  <si>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</si>
  <si>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</si>
  <si>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</si>
  <si>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</si>
  <si>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</si>
  <si>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</si>
  <si>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</si>
  <si>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</si>
  <si>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</si>
  <si>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</si>
  <si>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</si>
  <si>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</si>
  <si>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</si>
  <si>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</si>
  <si>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</si>
  <si>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</si>
  <si>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</si>
  <si>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</si>
  <si>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</si>
  <si>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</si>
  <si>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</si>
  <si>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</si>
  <si>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</si>
  <si>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</si>
  <si>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</si>
  <si>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</si>
  <si>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</si>
  <si>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</si>
  <si>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</si>
  <si>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</si>
  <si>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</si>
  <si>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</si>
  <si>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</si>
  <si>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</si>
  <si>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</si>
  <si>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</si>
  <si>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</si>
  <si>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</si>
  <si>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</si>
  <si>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</si>
  <si>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</si>
  <si>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</si>
  <si>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</si>
  <si>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</si>
  <si>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</si>
  <si>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</si>
  <si>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</si>
  <si>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</si>
  <si>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</si>
  <si>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</si>
  <si>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</si>
  <si>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</si>
  <si>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</si>
  <si>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</si>
  <si>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</si>
  <si>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</si>
  <si>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</si>
  <si>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</si>
  <si>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</si>
  <si>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</si>
  <si>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</si>
  <si>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</si>
  <si>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</si>
  <si>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</si>
  <si>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</si>
  <si>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</si>
  <si>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</si>
  <si>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</si>
  <si>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</si>
  <si>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</si>
  <si>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</si>
  <si>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</si>
  <si>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</si>
  <si>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</si>
  <si>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</si>
  <si>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</si>
  <si>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</si>
  <si>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</si>
  <si>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</si>
  <si>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</si>
  <si>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</si>
  <si>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</si>
  <si>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</si>
  <si>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</si>
  <si>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</si>
  <si>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</si>
  <si>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</si>
  <si>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</si>
  <si>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</si>
  <si>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</si>
  <si>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</si>
  <si>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</si>
  <si>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</si>
  <si>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</si>
  <si>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</si>
  <si>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</si>
  <si>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</si>
  <si>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</si>
  <si>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</si>
  <si>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</si>
  <si>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</si>
  <si>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</si>
  <si>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</si>
  <si>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</si>
  <si>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</si>
  <si>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</si>
  <si>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</si>
  <si>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</si>
  <si>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</si>
  <si>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</si>
  <si>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</si>
  <si>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</si>
  <si>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</si>
  <si>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</si>
  <si>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</si>
  <si>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</si>
  <si>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</si>
  <si>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</si>
  <si>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</si>
  <si>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</si>
  <si>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</si>
  <si>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</si>
  <si>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</si>
  <si>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</si>
  <si>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</si>
  <si>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</si>
  <si>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</si>
  <si>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</si>
  <si>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</si>
  <si>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</si>
  <si>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</si>
  <si>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</si>
  <si>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</si>
  <si>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</si>
  <si>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</si>
  <si>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</si>
  <si>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</si>
  <si>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</si>
  <si>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</si>
  <si>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</si>
  <si>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</si>
  <si>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</si>
  <si>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</si>
  <si>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</si>
  <si>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</si>
  <si>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</si>
  <si>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</si>
  <si>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</si>
  <si>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</si>
  <si>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</si>
  <si>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</si>
  <si>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</si>
  <si>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</si>
  <si>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</si>
  <si>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</si>
  <si>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</si>
  <si>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</si>
  <si>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</si>
  <si>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</si>
  <si>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</si>
  <si>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</si>
  <si>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</si>
  <si>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</si>
  <si>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</si>
  <si>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</si>
  <si>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</si>
  <si>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</si>
  <si>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</si>
  <si>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</si>
  <si>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</si>
  <si>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</si>
  <si>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</si>
  <si>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</si>
  <si>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</si>
  <si>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</si>
  <si>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</si>
  <si>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</si>
  <si>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</si>
  <si>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</si>
  <si>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</si>
  <si>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</si>
  <si>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</si>
  <si>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</si>
  <si>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</si>
  <si>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</si>
  <si>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</si>
  <si>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</si>
  <si>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</si>
  <si>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</si>
  <si>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</si>
  <si>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</si>
  <si>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</si>
  <si>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</si>
  <si>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</si>
  <si>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</si>
  <si>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</si>
  <si>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</si>
  <si>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</si>
  <si>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</si>
  <si>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</si>
  <si>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</si>
  <si>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</si>
  <si>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</si>
  <si>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</si>
  <si>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</si>
  <si>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</si>
  <si>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</si>
  <si>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</si>
  <si>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</si>
  <si>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</si>
  <si>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</si>
  <si>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</si>
  <si>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</si>
  <si>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</si>
  <si>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</si>
  <si>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</si>
  <si>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</si>
  <si>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</si>
  <si>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</si>
  <si>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</si>
  <si>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</si>
  <si>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</si>
  <si>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</si>
  <si>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</si>
  <si>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</si>
  <si>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</si>
  <si>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</si>
  <si>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</si>
  <si>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</si>
  <si>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</si>
  <si>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</si>
  <si>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</si>
  <si>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</si>
  <si>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</si>
  <si>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</si>
  <si>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</si>
  <si>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</si>
  <si>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</si>
  <si>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</si>
  <si>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</si>
  <si>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</si>
  <si>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</si>
  <si>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</si>
  <si>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</si>
  <si>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</si>
  <si>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</si>
  <si>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</si>
  <si>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</si>
  <si>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</si>
  <si>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</si>
  <si>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</si>
  <si>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</si>
  <si>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</si>
  <si>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</si>
  <si>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</si>
  <si>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</si>
  <si>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</si>
  <si>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</si>
  <si>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</si>
  <si>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</si>
  <si>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</si>
  <si>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</si>
  <si>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</si>
  <si>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</si>
  <si>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</si>
  <si>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</si>
  <si>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</si>
  <si>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</si>
  <si>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</si>
  <si>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</si>
  <si>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</si>
  <si>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</si>
  <si>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</si>
  <si>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</si>
  <si>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</si>
  <si>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</si>
  <si>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</si>
  <si>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</si>
  <si>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</si>
  <si>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</si>
  <si>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</si>
  <si>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</si>
  <si>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</si>
  <si>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</si>
  <si>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</si>
  <si>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</si>
  <si>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</si>
  <si>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</si>
  <si>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</si>
  <si>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</si>
  <si>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</si>
  <si>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</si>
  <si>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</si>
  <si>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</si>
  <si>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</si>
  <si>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</si>
  <si>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</si>
  <si>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</si>
  <si>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</si>
  <si>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</si>
  <si>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</si>
  <si>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</si>
  <si>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</si>
  <si>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</si>
  <si>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</si>
  <si>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</si>
  <si>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</si>
  <si>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</si>
  <si>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</si>
  <si>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</si>
  <si>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</si>
  <si>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</si>
  <si>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</si>
  <si>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</si>
  <si>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</si>
  <si>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</si>
  <si>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</si>
  <si>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</si>
  <si>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</si>
  <si>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</si>
  <si>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</si>
  <si>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</si>
  <si>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</si>
  <si>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</si>
  <si>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</si>
  <si>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</si>
  <si>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</si>
  <si>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</si>
  <si>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</si>
  <si>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</si>
  <si>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</si>
  <si>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</si>
  <si>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</si>
  <si>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</si>
  <si>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</si>
  <si>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</si>
  <si>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</si>
  <si>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</si>
  <si>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</si>
  <si>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</si>
  <si>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</si>
  <si>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</si>
  <si>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</si>
  <si>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</si>
  <si>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</si>
  <si>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</si>
  <si>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</si>
  <si>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</si>
  <si>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</si>
  <si>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</si>
  <si>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</si>
  <si>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</si>
  <si>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</si>
  <si>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</si>
  <si>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</si>
  <si>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</si>
  <si>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</si>
  <si>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</si>
  <si>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</si>
  <si>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</si>
  <si>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</si>
  <si>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</si>
  <si>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</si>
  <si>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</si>
  <si>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</si>
  <si>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</si>
  <si>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</si>
  <si>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</si>
  <si>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</si>
  <si>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</si>
  <si>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</si>
  <si>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</si>
  <si>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</si>
  <si>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</si>
  <si>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</si>
  <si>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</si>
  <si>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</si>
  <si>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</si>
  <si>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</si>
  <si>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</si>
  <si>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</si>
  <si>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</si>
  <si>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</si>
  <si>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</si>
  <si>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</si>
  <si>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</si>
  <si>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</si>
  <si>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</si>
  <si>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</si>
  <si>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</si>
  <si>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</si>
  <si>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</si>
  <si>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</si>
  <si>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</si>
  <si>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</si>
  <si>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</si>
  <si>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</si>
  <si>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</si>
  <si>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</si>
  <si>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</si>
  <si>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</si>
  <si>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</si>
  <si>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</si>
  <si>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</si>
  <si>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</si>
  <si>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</si>
  <si>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</si>
  <si>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</si>
  <si>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</si>
  <si>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</si>
  <si>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</si>
  <si>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</si>
  <si>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</si>
  <si>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</si>
  <si>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</si>
  <si>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</si>
  <si>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</si>
  <si>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</si>
  <si>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</si>
  <si>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</si>
  <si>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</si>
  <si>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</si>
  <si>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</si>
  <si>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</si>
  <si>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</si>
  <si>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</si>
  <si>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</si>
  <si>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</si>
  <si>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</si>
  <si>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</si>
  <si>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</si>
  <si>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</si>
  <si>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</si>
  <si>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</si>
  <si>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</si>
  <si>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</si>
  <si>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</si>
  <si>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</si>
  <si>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</si>
  <si>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</si>
  <si>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</si>
  <si>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</si>
  <si>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</si>
  <si>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</si>
  <si>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</si>
  <si>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</si>
  <si>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</si>
  <si>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</si>
  <si>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</si>
  <si>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</si>
  <si>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</si>
  <si>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</si>
  <si>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</si>
  <si>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</si>
  <si>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</si>
  <si>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</si>
  <si>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</si>
  <si>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</si>
  <si>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</si>
  <si>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</si>
  <si>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</si>
  <si>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</si>
  <si>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</si>
  <si>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</si>
  <si>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</si>
  <si>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</si>
  <si>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</si>
  <si>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</si>
  <si>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</si>
  <si>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</si>
  <si>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</si>
  <si>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</si>
  <si>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</si>
  <si>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</si>
  <si>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</si>
  <si>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</si>
  <si>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</si>
  <si>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</si>
  <si>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</si>
  <si>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</si>
  <si>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</si>
  <si>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</si>
  <si>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</si>
  <si>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</si>
  <si>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</si>
  <si>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</si>
  <si>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</si>
  <si>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</si>
  <si>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</si>
  <si>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</si>
  <si>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</si>
  <si>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</si>
  <si>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</si>
  <si>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</si>
  <si>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</si>
  <si>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</si>
  <si>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</si>
  <si>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</si>
  <si>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</si>
  <si>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</si>
  <si>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</si>
  <si>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</si>
  <si>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</si>
  <si>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</si>
  <si>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</si>
  <si>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</si>
  <si>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</si>
  <si>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</si>
  <si>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</si>
  <si>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</si>
  <si>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</si>
  <si>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</si>
  <si>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</si>
  <si>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</si>
  <si>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</si>
  <si>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</si>
  <si>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</si>
  <si>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</si>
  <si>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</si>
  <si>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</si>
  <si>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</si>
  <si>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</si>
  <si>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</si>
  <si>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</si>
  <si>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</si>
  <si>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</si>
  <si>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</si>
  <si>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</si>
  <si>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</si>
  <si>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</si>
  <si>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</si>
  <si>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</si>
  <si>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</si>
  <si>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</si>
  <si>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</si>
  <si>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</si>
  <si>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</si>
  <si>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</si>
  <si>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</si>
  <si>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</si>
  <si>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</si>
  <si>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</si>
  <si>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</si>
  <si>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</si>
  <si>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</si>
  <si>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</si>
  <si>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</si>
  <si>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</si>
  <si>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</si>
  <si>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</si>
  <si>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</si>
  <si>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</si>
  <si>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</si>
  <si>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</si>
  <si>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</si>
  <si>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</si>
  <si>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</si>
  <si>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</si>
  <si>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</si>
  <si>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</si>
  <si>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</si>
  <si>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</si>
  <si>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</si>
  <si>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</si>
  <si>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</si>
  <si>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</si>
  <si>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</si>
  <si>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</si>
  <si>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</si>
  <si>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</si>
  <si>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</si>
  <si>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</si>
  <si>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</si>
  <si>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</si>
  <si>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</si>
  <si>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</si>
  <si>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</si>
  <si>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</si>
  <si>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</si>
  <si>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</si>
  <si>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</si>
  <si>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</si>
  <si>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</si>
  <si>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</si>
  <si>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</si>
  <si>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</si>
  <si>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</si>
  <si>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</si>
  <si>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</si>
  <si>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</si>
  <si>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</si>
  <si>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</si>
  <si>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</si>
  <si>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</si>
  <si>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</si>
  <si>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</si>
  <si>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</si>
  <si>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</si>
  <si>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</si>
  <si>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</si>
  <si>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</si>
  <si>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</si>
  <si>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</si>
  <si>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</si>
  <si>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</si>
  <si>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</si>
  <si>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</si>
  <si>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</si>
  <si>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</si>
  <si>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</si>
  <si>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</si>
  <si>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</si>
  <si>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</si>
  <si>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</si>
  <si>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</si>
  <si>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</si>
  <si>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</si>
  <si>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</si>
  <si>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</si>
  <si>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</si>
  <si>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</si>
  <si>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</si>
  <si>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</si>
  <si>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</si>
  <si>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</si>
  <si>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</si>
  <si>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</si>
  <si>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</si>
  <si>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</si>
  <si>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</si>
  <si>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</si>
  <si>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</si>
  <si>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</si>
  <si>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</si>
  <si>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</si>
  <si>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</si>
  <si>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</si>
  <si>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</si>
  <si>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</si>
  <si>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</si>
  <si>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</si>
  <si>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</si>
  <si>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</si>
  <si>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</si>
  <si>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</si>
  <si>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</si>
  <si>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</si>
  <si>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</si>
  <si>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</si>
  <si>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</si>
  <si>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</si>
  <si>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</si>
  <si>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</si>
  <si>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</si>
  <si>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</si>
  <si>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</si>
  <si>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</si>
  <si>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</si>
  <si>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</si>
  <si>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</si>
  <si>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</si>
  <si>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</si>
  <si>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</si>
  <si>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</si>
  <si>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</si>
  <si>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</si>
  <si>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</si>
  <si>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</si>
  <si>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</si>
  <si>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</si>
  <si>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</si>
  <si>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</si>
  <si>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</si>
  <si>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</si>
  <si>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</si>
  <si>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</si>
  <si>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</si>
  <si>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</si>
  <si>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</si>
  <si>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</si>
  <si>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</si>
  <si>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</si>
  <si>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</si>
  <si>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</si>
  <si>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</si>
  <si>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</si>
  <si>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</si>
  <si>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</si>
  <si>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</si>
  <si>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</si>
  <si>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</si>
  <si>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</si>
  <si>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</si>
  <si>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</si>
  <si>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</si>
  <si>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</si>
  <si>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</si>
  <si>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</si>
  <si>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</si>
  <si>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</si>
  <si>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</si>
  <si>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</si>
  <si>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</si>
  <si>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</si>
  <si>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</si>
  <si>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</si>
  <si>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</si>
  <si>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</si>
  <si>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</si>
  <si>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</si>
  <si>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</si>
  <si>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</si>
  <si>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</si>
  <si>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</si>
  <si>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</si>
  <si>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</si>
  <si>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</si>
  <si>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</si>
  <si>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</si>
  <si>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</si>
  <si>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</si>
  <si>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</si>
  <si>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</si>
  <si>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</si>
  <si>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</si>
  <si>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</si>
  <si>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</si>
  <si>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</si>
  <si>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</si>
  <si>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</si>
  <si>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</si>
  <si>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</si>
  <si>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</si>
  <si>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</si>
  <si>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</si>
  <si>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</si>
  <si>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</si>
  <si>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</si>
  <si>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</si>
  <si>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</si>
  <si>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</si>
  <si>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</si>
  <si>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</si>
  <si>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</si>
  <si>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</si>
  <si>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</si>
  <si>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</si>
  <si>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</si>
  <si>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</si>
  <si>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</si>
  <si>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</si>
  <si>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</si>
  <si>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</si>
  <si>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</si>
  <si>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</si>
  <si>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</si>
  <si>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</si>
  <si>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</si>
  <si>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</si>
  <si>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</si>
  <si>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</si>
  <si>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</si>
  <si>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</si>
  <si>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</si>
  <si>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</si>
  <si>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</si>
  <si>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</si>
  <si>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</si>
  <si>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</si>
  <si>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</si>
  <si>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</si>
  <si>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</si>
  <si>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</si>
  <si>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</si>
  <si>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</si>
  <si>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</si>
  <si>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</si>
  <si>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</si>
  <si>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</si>
  <si>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</si>
  <si>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</si>
  <si>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</si>
  <si>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</si>
  <si>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</si>
  <si>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</si>
  <si>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</si>
  <si>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</si>
  <si>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</si>
  <si>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</si>
  <si>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</si>
  <si>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</si>
  <si>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</si>
  <si>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</si>
  <si>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</si>
  <si>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</si>
  <si>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</si>
  <si>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</si>
  <si>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</si>
  <si>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</si>
  <si>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</si>
  <si>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</si>
  <si>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</si>
  <si>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</si>
  <si>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</si>
  <si>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</si>
  <si>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</si>
  <si>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</si>
  <si>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</si>
  <si>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</si>
  <si>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</si>
  <si>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</si>
  <si>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</si>
  <si>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</si>
  <si>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</si>
  <si>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</si>
  <si>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</si>
  <si>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</si>
  <si>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</si>
  <si>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</si>
  <si>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</si>
  <si>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</si>
  <si>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</si>
  <si>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</si>
  <si>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</si>
  <si>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</si>
  <si>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</si>
  <si>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</si>
  <si>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</si>
  <si>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</si>
  <si>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</si>
  <si>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</si>
  <si>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</si>
  <si>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</si>
  <si>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</si>
  <si>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</si>
  <si>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</si>
  <si>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</si>
  <si>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</si>
  <si>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</si>
  <si>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</si>
  <si>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</si>
  <si>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</si>
  <si>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</si>
  <si>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</si>
  <si>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</si>
  <si>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</si>
  <si>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</si>
  <si>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</si>
  <si>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</si>
  <si>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</si>
  <si>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</si>
  <si>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</si>
  <si>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</si>
  <si>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</si>
  <si>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</si>
  <si>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</si>
  <si>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</si>
  <si>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</si>
  <si>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</si>
  <si>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</si>
  <si>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</si>
  <si>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</si>
  <si>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</si>
  <si>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</si>
  <si>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</si>
  <si>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</si>
  <si>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</si>
  <si>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</si>
  <si>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</si>
  <si>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</si>
  <si>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</si>
  <si>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</si>
  <si>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</si>
  <si>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</si>
  <si>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</si>
  <si>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</si>
  <si>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</si>
  <si>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</si>
  <si>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</si>
  <si>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</si>
  <si>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</si>
  <si>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</si>
  <si>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</si>
  <si>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</si>
  <si>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</si>
  <si>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</si>
  <si>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</si>
  <si>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</si>
  <si>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</si>
  <si>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</si>
  <si>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</si>
  <si>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</si>
  <si>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</si>
  <si>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</si>
  <si>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</si>
  <si>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</si>
  <si>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</si>
  <si>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</si>
  <si>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</si>
  <si>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</si>
  <si>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</si>
  <si>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</si>
  <si>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</si>
  <si>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</si>
  <si>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</si>
  <si>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</si>
  <si>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</si>
  <si>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</si>
  <si>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</si>
  <si>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</si>
  <si>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</si>
  <si>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</si>
  <si>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</si>
  <si>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</si>
  <si>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</si>
  <si>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</si>
  <si>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</si>
  <si>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</si>
  <si>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</si>
  <si>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</si>
  <si>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</si>
  <si>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</si>
  <si>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</si>
  <si>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</si>
  <si>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</si>
  <si>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</si>
  <si>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</si>
  <si>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</si>
  <si>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</si>
  <si>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</si>
  <si>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</si>
  <si>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</si>
  <si>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</si>
  <si>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</si>
  <si>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</si>
  <si>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</si>
  <si>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</si>
  <si>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</si>
  <si>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</si>
  <si>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</si>
  <si>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</si>
  <si>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</si>
  <si>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</si>
  <si>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</si>
  <si>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</si>
  <si>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</si>
  <si>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</si>
  <si>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</si>
  <si>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</si>
  <si>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</si>
  <si>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</si>
  <si>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</si>
  <si>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</si>
  <si>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</si>
  <si>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</si>
  <si>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</si>
  <si>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</si>
  <si>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</si>
  <si>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</si>
  <si>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</si>
  <si>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</si>
  <si>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</si>
  <si>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</si>
  <si>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</si>
  <si>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</si>
  <si>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</si>
  <si>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</si>
  <si>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</si>
  <si>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</si>
  <si>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</si>
  <si>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</si>
  <si>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</si>
  <si>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</si>
  <si>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</si>
  <si>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</si>
  <si>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</si>
  <si>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</si>
  <si>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</si>
  <si>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</si>
  <si>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</si>
  <si>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</si>
  <si>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</si>
  <si>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</si>
  <si>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</si>
  <si>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</si>
  <si>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</si>
  <si>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</si>
  <si>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</si>
  <si>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</si>
  <si>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</si>
  <si>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</si>
  <si>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</si>
  <si>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</si>
  <si>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</si>
  <si>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</si>
  <si>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</si>
  <si>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</si>
  <si>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</si>
  <si>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</si>
  <si>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</si>
  <si>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</si>
  <si>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</si>
  <si>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</si>
  <si>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</si>
  <si>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</si>
  <si>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</si>
  <si>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</si>
  <si>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</si>
  <si>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</si>
  <si>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</si>
  <si>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</si>
  <si>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</si>
  <si>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</si>
  <si>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</si>
  <si>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</si>
  <si>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</si>
  <si>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</si>
  <si>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</si>
  <si>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</si>
  <si>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</si>
  <si>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</si>
  <si>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</si>
  <si>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</si>
  <si>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</si>
  <si>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</si>
  <si>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</si>
  <si>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</si>
  <si>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</si>
  <si>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</si>
  <si>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</si>
  <si>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</si>
  <si>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</si>
  <si>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</si>
  <si>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</si>
  <si>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</si>
  <si>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</si>
  <si>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</si>
  <si>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</si>
  <si>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</si>
  <si>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</si>
  <si>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</si>
  <si>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</si>
  <si>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</si>
  <si>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</si>
  <si>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</si>
  <si>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</si>
  <si>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</si>
  <si>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</si>
  <si>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</si>
  <si>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</si>
  <si>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</si>
  <si>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</si>
  <si>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</si>
  <si>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</si>
  <si>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</si>
  <si>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</si>
  <si>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</si>
  <si>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</si>
  <si>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</si>
  <si>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</si>
  <si>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</si>
  <si>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</si>
  <si>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</si>
  <si>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</si>
  <si>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</si>
  <si>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</si>
  <si>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</si>
  <si>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</si>
  <si>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</si>
  <si>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</si>
  <si>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</si>
  <si>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</si>
  <si>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</si>
  <si>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</si>
  <si>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</si>
  <si>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</si>
  <si>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</si>
  <si>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</si>
  <si>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</si>
  <si>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</si>
  <si>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</si>
  <si>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</si>
  <si>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</si>
  <si>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</si>
  <si>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</si>
  <si>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</si>
  <si>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</si>
  <si>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</si>
  <si>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</si>
  <si>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</si>
  <si>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</si>
  <si>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</si>
  <si>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</si>
  <si>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</si>
  <si>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</si>
  <si>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</si>
  <si>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</si>
  <si>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</si>
  <si>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</si>
  <si>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</si>
  <si>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</si>
  <si>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</si>
  <si>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</si>
  <si>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</si>
  <si>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</si>
  <si>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</si>
  <si>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</si>
  <si>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</si>
  <si>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</si>
  <si>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</si>
  <si>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</si>
  <si>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</si>
  <si>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</si>
  <si>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</si>
  <si>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</si>
  <si>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</si>
  <si>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</si>
  <si>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</si>
  <si>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</si>
  <si>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</si>
  <si>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</si>
  <si>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</si>
  <si>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</si>
  <si>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</si>
  <si>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</si>
  <si>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</si>
  <si>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</si>
  <si>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</si>
  <si>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</si>
  <si>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</si>
  <si>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</si>
  <si>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</si>
  <si>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</si>
  <si>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</si>
  <si>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</si>
  <si>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</si>
  <si>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</si>
  <si>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</si>
  <si>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</si>
  <si>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</si>
  <si>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</si>
  <si>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</si>
  <si>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</si>
  <si>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</si>
  <si>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</si>
  <si>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</si>
  <si>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</si>
  <si>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</si>
  <si>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</si>
  <si>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</si>
  <si>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</si>
  <si>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</si>
  <si>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</si>
  <si>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</si>
  <si>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</si>
  <si>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</si>
  <si>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</si>
  <si>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</si>
  <si>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</si>
  <si>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</si>
  <si>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</si>
  <si>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</si>
  <si>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</si>
  <si>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</si>
  <si>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</si>
  <si>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</si>
  <si>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</si>
  <si>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</si>
  <si>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</si>
  <si>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</si>
  <si>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</si>
  <si>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</si>
  <si>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</si>
  <si>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</si>
  <si>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</si>
  <si>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</si>
  <si>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</si>
  <si>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</si>
  <si>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</si>
  <si>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</si>
  <si>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</si>
  <si>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</si>
  <si>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</si>
  <si>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</si>
  <si>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</si>
  <si>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</si>
  <si>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</si>
  <si>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</si>
  <si>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</si>
  <si>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</si>
  <si>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</si>
  <si>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</si>
  <si>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</si>
  <si>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</si>
  <si>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</si>
  <si>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</si>
  <si>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</si>
  <si>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</si>
  <si>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</si>
  <si>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</si>
  <si>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</si>
  <si>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</si>
  <si>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</si>
  <si>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</si>
  <si>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</si>
  <si>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</si>
  <si>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</si>
  <si>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</si>
  <si>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</si>
  <si>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</si>
  <si>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</si>
  <si>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</si>
  <si>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</si>
  <si>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</si>
  <si>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</si>
  <si>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</si>
  <si>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</si>
  <si>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</si>
  <si>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</si>
  <si>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</si>
  <si>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</si>
  <si>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</si>
  <si>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</si>
  <si>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</si>
  <si>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</si>
  <si>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</si>
  <si>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</si>
  <si>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</si>
  <si>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</si>
  <si>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</si>
  <si>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</si>
  <si>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</si>
  <si>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</si>
  <si>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</si>
  <si>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</si>
  <si>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</si>
  <si>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</si>
  <si>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</si>
  <si>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</si>
  <si>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</si>
  <si>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</si>
  <si>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</si>
  <si>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</si>
  <si>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</si>
  <si>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</si>
  <si>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</si>
  <si>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</si>
  <si>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</si>
  <si>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</si>
  <si>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</si>
  <si>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</si>
  <si>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</si>
  <si>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</si>
  <si>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</si>
  <si>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</si>
  <si>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</si>
  <si>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</si>
  <si>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</si>
  <si>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</si>
  <si>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</si>
  <si>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</si>
  <si>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</si>
  <si>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</si>
  <si>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</si>
  <si>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</si>
  <si>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</si>
  <si>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</si>
  <si>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</si>
  <si>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</si>
  <si>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</si>
  <si>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</si>
  <si>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</si>
  <si>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</si>
  <si>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</si>
  <si>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</si>
  <si>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</si>
  <si>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</si>
  <si>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</si>
  <si>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</si>
  <si>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</si>
  <si>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</si>
  <si>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</si>
  <si>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</si>
  <si>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</si>
  <si>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</si>
  <si>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</si>
  <si>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</si>
  <si>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</si>
  <si>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</si>
  <si>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</si>
  <si>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</si>
  <si>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</si>
  <si>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</si>
  <si>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</si>
  <si>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</si>
  <si>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</si>
  <si>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</si>
  <si>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</si>
  <si>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</si>
  <si>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</si>
  <si>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</si>
  <si>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</si>
  <si>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</si>
  <si>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</si>
  <si>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</si>
  <si>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</si>
  <si>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</si>
  <si>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</si>
  <si>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</si>
  <si>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</si>
  <si>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</si>
  <si>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</si>
  <si>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</si>
  <si>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</si>
  <si>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</si>
  <si>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</si>
  <si>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</si>
  <si>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</si>
  <si>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</si>
  <si>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</si>
  <si>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</si>
  <si>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</si>
  <si>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</si>
  <si>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</si>
  <si>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</si>
  <si>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</si>
  <si>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</si>
  <si>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</si>
  <si>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</si>
  <si>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</si>
  <si>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</si>
  <si>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</si>
  <si>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</si>
  <si>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</si>
  <si>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</si>
  <si>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</si>
  <si>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</si>
  <si>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</si>
  <si>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</si>
  <si>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</si>
  <si>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</si>
  <si>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</si>
  <si>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</si>
  <si>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</si>
  <si>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</si>
  <si>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</si>
  <si>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</si>
  <si>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</si>
  <si>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</si>
  <si>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</si>
  <si>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</si>
  <si>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</si>
  <si>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</si>
  <si>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</si>
  <si>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</si>
  <si>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</si>
  <si>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</si>
  <si>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</si>
  <si>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</si>
  <si>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</si>
  <si>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</si>
  <si>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</si>
  <si>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</si>
  <si>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</si>
  <si>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</si>
  <si>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</si>
  <si>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</si>
  <si>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</si>
  <si>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</si>
  <si>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</si>
  <si>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</si>
  <si>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</si>
  <si>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</si>
  <si>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</si>
  <si>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</si>
  <si>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</si>
  <si>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</si>
  <si>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</si>
  <si>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</si>
  <si>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</si>
  <si>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</si>
  <si>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</si>
  <si>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</si>
  <si>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</si>
  <si>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</si>
  <si>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</si>
  <si>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</si>
  <si>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</si>
  <si>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</si>
  <si>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</si>
  <si>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</si>
  <si>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</si>
  <si>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</si>
  <si>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</si>
  <si>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</si>
  <si>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</si>
  <si>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</si>
  <si>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</si>
  <si>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</si>
  <si>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</si>
  <si>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</si>
  <si>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</si>
  <si>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</si>
  <si>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</si>
  <si>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</si>
  <si>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</si>
  <si>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</si>
  <si>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</si>
  <si>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</si>
  <si>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</si>
  <si>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</si>
  <si>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</si>
  <si>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</si>
  <si>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</si>
  <si>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</si>
  <si>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</si>
  <si>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</si>
  <si>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</si>
  <si>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</si>
  <si>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</si>
  <si>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</si>
  <si>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</si>
  <si>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</si>
  <si>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</si>
  <si>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</si>
  <si>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</si>
  <si>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</si>
  <si>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</si>
  <si>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</si>
  <si>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</si>
  <si>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</si>
  <si>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</si>
  <si>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</si>
  <si>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</si>
  <si>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</si>
  <si>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</si>
  <si>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</si>
  <si>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</si>
  <si>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</si>
  <si>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</si>
  <si>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</si>
  <si>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</si>
  <si>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</si>
  <si>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</si>
  <si>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</si>
  <si>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</si>
  <si>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</si>
  <si>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</si>
  <si>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</si>
  <si>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</si>
  <si>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</si>
  <si>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</si>
  <si>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</si>
  <si>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</si>
  <si>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</si>
  <si>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</si>
  <si>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</si>
  <si>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</si>
  <si>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</si>
  <si>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</si>
  <si>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</si>
  <si>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</si>
  <si>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</si>
  <si>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</si>
  <si>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</si>
  <si>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</si>
  <si>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</si>
  <si>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</si>
  <si>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</si>
  <si>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</si>
  <si>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</si>
  <si>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</si>
  <si>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</si>
  <si>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</si>
  <si>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</si>
  <si>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</si>
  <si>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</si>
  <si>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</si>
  <si>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</si>
  <si>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</si>
  <si>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</si>
  <si>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</si>
  <si>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</si>
  <si>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</si>
  <si>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</si>
  <si>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</si>
  <si>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</si>
  <si>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</si>
  <si>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</si>
  <si>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</si>
  <si>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</si>
  <si>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</si>
  <si>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</si>
  <si>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</si>
  <si>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</si>
  <si>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</si>
  <si>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</si>
  <si>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</si>
  <si>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</si>
  <si>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</si>
  <si>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</si>
  <si>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</si>
  <si>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</si>
  <si>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</si>
  <si>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</si>
  <si>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</si>
  <si>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</si>
  <si>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</si>
  <si>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</si>
  <si>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</si>
  <si>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</si>
  <si>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</si>
  <si>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</si>
  <si>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</si>
  <si>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</si>
  <si>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</si>
  <si>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</si>
  <si>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</si>
  <si>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</si>
  <si>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</si>
  <si>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</si>
  <si>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</si>
  <si>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</si>
  <si>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</si>
  <si>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</si>
  <si>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</si>
  <si>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</si>
  <si>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</si>
  <si>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</si>
  <si>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</si>
  <si>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</si>
  <si>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</si>
  <si>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</si>
  <si>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</si>
  <si>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</si>
  <si>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</si>
  <si>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</si>
  <si>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</si>
  <si>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</si>
  <si>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</si>
  <si>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</si>
  <si>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</si>
  <si>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</si>
  <si>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</si>
  <si>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</si>
  <si>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</si>
  <si>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</si>
  <si>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</si>
  <si>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</si>
  <si>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</si>
  <si>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</si>
  <si>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</si>
  <si>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</si>
  <si>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</si>
  <si>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</si>
  <si>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</si>
  <si>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</si>
  <si>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</si>
  <si>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</si>
  <si>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</si>
  <si>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</si>
  <si>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</si>
  <si>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</si>
  <si>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</si>
  <si>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</si>
  <si>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</si>
  <si>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</si>
  <si>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</si>
  <si>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</si>
  <si>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</si>
  <si>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</si>
  <si>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</si>
  <si>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</si>
  <si>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</si>
  <si>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</si>
  <si>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</si>
  <si>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</si>
  <si>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</si>
  <si>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</si>
  <si>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</si>
  <si>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</si>
  <si>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</si>
  <si>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</si>
  <si>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</si>
  <si>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</si>
  <si>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</si>
  <si>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</si>
  <si>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</si>
  <si>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</si>
  <si>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</si>
  <si>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</si>
  <si>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</si>
  <si>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</si>
  <si>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</si>
  <si>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</si>
  <si>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</si>
  <si>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</si>
  <si>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</si>
  <si>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</si>
  <si>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</si>
  <si>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</si>
  <si>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</si>
  <si>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</si>
  <si>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</si>
  <si>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</si>
  <si>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</si>
  <si>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</si>
  <si>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</si>
  <si>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</si>
  <si>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</si>
  <si>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</si>
  <si>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</si>
  <si>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</si>
  <si>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</si>
  <si>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</si>
  <si>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</si>
  <si>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</si>
  <si>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</si>
  <si>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</si>
  <si>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</si>
  <si>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</si>
  <si>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</si>
  <si>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</si>
  <si>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</si>
  <si>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</si>
  <si>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</si>
  <si>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</si>
  <si>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</si>
  <si>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</si>
  <si>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</si>
  <si>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</si>
  <si>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</si>
  <si>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</si>
  <si>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</si>
  <si>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</si>
  <si>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</si>
  <si>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</si>
  <si>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</si>
  <si>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</si>
  <si>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</si>
  <si>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</si>
  <si>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</si>
  <si>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</si>
  <si>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</si>
  <si>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</si>
  <si>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</si>
  <si>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</si>
  <si>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</si>
  <si>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</si>
  <si>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</si>
  <si>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</si>
  <si>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</si>
  <si>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</si>
  <si>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</si>
  <si>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</si>
  <si>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</si>
  <si>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</si>
  <si>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</si>
  <si>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</si>
  <si>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</si>
  <si>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</si>
  <si>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</si>
  <si>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</si>
  <si>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</si>
  <si>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</si>
  <si>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</si>
  <si>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</si>
  <si>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</si>
  <si>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</si>
  <si>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</si>
  <si>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</si>
  <si>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</si>
  <si>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</si>
  <si>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</si>
  <si>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</si>
  <si>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</si>
  <si>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</si>
  <si>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</si>
  <si>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</si>
  <si>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</si>
  <si>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</si>
  <si>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</si>
  <si>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</si>
  <si>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</si>
  <si>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</si>
  <si>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</si>
  <si>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</si>
  <si>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</si>
  <si>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</si>
  <si>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</si>
  <si>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</si>
  <si>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</si>
  <si>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</si>
  <si>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</si>
  <si>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</si>
  <si>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</si>
  <si>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</si>
  <si>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</si>
  <si>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</si>
  <si>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</si>
  <si>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</si>
  <si>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</si>
  <si>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</si>
  <si>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</si>
  <si>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</si>
  <si>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</si>
  <si>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</si>
  <si>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</si>
  <si>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</si>
  <si>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</si>
  <si>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</si>
  <si>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</si>
  <si>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</si>
  <si>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</si>
  <si>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</si>
  <si>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</si>
  <si>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</si>
  <si>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</si>
  <si>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</si>
  <si>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</si>
  <si>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</si>
  <si>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</si>
  <si>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</si>
  <si>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</si>
  <si>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</si>
  <si>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</si>
  <si>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</si>
  <si>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</si>
  <si>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</si>
  <si>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</si>
  <si>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</si>
  <si>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</si>
  <si>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</si>
  <si>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</si>
  <si>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</si>
  <si>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</si>
  <si>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</si>
  <si>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</si>
  <si>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</si>
  <si>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</si>
  <si>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</si>
  <si>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</si>
  <si>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</si>
  <si>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</si>
  <si>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</si>
  <si>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</si>
  <si>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</si>
  <si>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</si>
  <si>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</si>
  <si>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</si>
  <si>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</si>
  <si>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</si>
  <si>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</si>
  <si>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</si>
  <si>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</si>
  <si>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</si>
  <si>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</si>
  <si>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</si>
  <si>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</si>
  <si>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</si>
  <si>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</si>
  <si>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</si>
  <si>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</si>
  <si>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</si>
  <si>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</si>
  <si>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</si>
  <si>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</si>
  <si>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</si>
  <si>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</si>
  <si>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</si>
  <si>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</si>
  <si>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</si>
  <si>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</si>
  <si>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</si>
  <si>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</si>
  <si>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</si>
  <si>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</si>
  <si>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</si>
  <si>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</si>
  <si>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</si>
  <si>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</si>
  <si>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</si>
  <si>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</si>
  <si>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</si>
  <si>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</si>
  <si>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</si>
  <si>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</si>
  <si>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</si>
  <si>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</si>
  <si>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</si>
  <si>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</si>
  <si>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</si>
  <si>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</si>
  <si>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</si>
  <si>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</si>
  <si>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</si>
  <si>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</si>
  <si>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</si>
  <si>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</si>
  <si>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</si>
  <si>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</si>
  <si>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</si>
  <si>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</si>
  <si>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</si>
  <si>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</si>
  <si>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</si>
  <si>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</si>
  <si>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</si>
  <si>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</si>
  <si>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</si>
  <si>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</si>
  <si>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</si>
  <si>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</si>
  <si>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</si>
  <si>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</si>
  <si>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</si>
  <si>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</si>
  <si>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</si>
  <si>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</si>
  <si>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</si>
  <si>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</si>
  <si>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</si>
  <si>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</si>
  <si>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</si>
  <si>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</si>
  <si>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</si>
  <si>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</si>
  <si>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</si>
  <si>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</si>
  <si>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</si>
  <si>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</si>
  <si>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</si>
  <si>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</si>
  <si>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</si>
  <si>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</si>
  <si>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</si>
  <si>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</si>
  <si>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</si>
  <si>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</si>
  <si>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</si>
  <si>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</si>
  <si>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</si>
  <si>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</si>
  <si>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</si>
  <si>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</si>
  <si>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</si>
  <si>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</si>
  <si>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</si>
  <si>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</si>
  <si>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</si>
  <si>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</si>
  <si>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</si>
  <si>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</si>
  <si>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</si>
  <si>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</si>
  <si>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</si>
  <si>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</si>
  <si>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</si>
  <si>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</si>
  <si>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</si>
  <si>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</si>
  <si>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</si>
  <si>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</si>
  <si>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</si>
  <si>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</si>
  <si>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</si>
  <si>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</si>
  <si>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</si>
  <si>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</si>
  <si>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</si>
  <si>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</si>
  <si>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</si>
  <si>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</si>
  <si>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</si>
  <si>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</si>
  <si>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</si>
  <si>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</si>
  <si>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</si>
  <si>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</si>
  <si>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</si>
  <si>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</si>
  <si>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</si>
  <si>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</si>
  <si>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</si>
  <si>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</si>
  <si>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</si>
  <si>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</si>
  <si>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</si>
  <si>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</si>
  <si>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</si>
  <si>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</si>
  <si>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</si>
  <si>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</si>
  <si>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</si>
  <si>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</si>
  <si>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</si>
  <si>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</si>
  <si>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</si>
  <si>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</si>
  <si>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</si>
  <si>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</si>
  <si>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</si>
  <si>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</si>
  <si>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</si>
  <si>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</si>
  <si>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</si>
  <si>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</si>
  <si>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</si>
  <si>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</si>
  <si>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</si>
  <si>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</si>
  <si>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</si>
  <si>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</si>
  <si>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</si>
  <si>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</si>
  <si>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</si>
  <si>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</si>
  <si>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</si>
  <si>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</si>
  <si>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</si>
  <si>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</si>
  <si>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</si>
  <si>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</si>
  <si>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</si>
  <si>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</si>
  <si>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</si>
  <si>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</si>
  <si>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</si>
  <si>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</si>
  <si>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</si>
  <si>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</si>
  <si>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</si>
  <si>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</si>
  <si>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</si>
  <si>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</si>
  <si>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</si>
  <si>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</si>
  <si>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</si>
  <si>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</si>
  <si>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</si>
  <si>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</si>
  <si>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</si>
  <si>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</si>
  <si>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</si>
  <si>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</si>
  <si>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</si>
  <si>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</si>
  <si>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</si>
  <si>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</si>
  <si>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</si>
  <si>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</si>
  <si>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</si>
  <si>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</si>
  <si>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</si>
  <si>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</si>
  <si>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</si>
  <si>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</si>
  <si>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</si>
  <si>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</si>
  <si>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</si>
  <si>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</si>
  <si>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</si>
  <si>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</si>
  <si>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</si>
  <si>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</si>
  <si>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</si>
  <si>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</si>
  <si>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</si>
  <si>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</si>
  <si>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</si>
  <si>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</si>
  <si>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</si>
  <si>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</si>
  <si>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</si>
  <si>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</si>
  <si>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</si>
  <si>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</si>
  <si>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</si>
  <si>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</si>
  <si>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</si>
  <si>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</si>
  <si>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</si>
  <si>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</si>
  <si>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</si>
  <si>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</si>
  <si>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</si>
  <si>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</si>
  <si>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</si>
  <si>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</si>
  <si>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</si>
  <si>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</si>
  <si>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</si>
  <si>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</si>
  <si>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</si>
  <si>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</si>
  <si>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</si>
  <si>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</si>
  <si>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</si>
  <si>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</si>
  <si>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</si>
  <si>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</si>
  <si>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</si>
  <si>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</si>
  <si>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</si>
  <si>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</si>
  <si>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</si>
  <si>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</si>
  <si>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</si>
  <si>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</si>
  <si>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</si>
  <si>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</si>
  <si>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</si>
  <si>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</si>
  <si>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</si>
  <si>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</si>
  <si>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</si>
  <si>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</si>
  <si>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</si>
  <si>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</si>
  <si>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</si>
  <si>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</si>
  <si>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</si>
  <si>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</si>
  <si>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</si>
  <si>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</si>
  <si>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</si>
  <si>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</si>
  <si>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</si>
  <si>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</si>
  <si>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</si>
  <si>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</si>
  <si>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</si>
  <si>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</si>
  <si>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</si>
  <si>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</si>
  <si>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</si>
  <si>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</si>
  <si>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</si>
  <si>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</si>
  <si>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</si>
  <si>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</si>
  <si>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</si>
  <si>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</si>
  <si>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</si>
  <si>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</si>
  <si>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</si>
  <si>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</si>
  <si>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</si>
  <si>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</si>
  <si>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</si>
  <si>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</si>
  <si>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</si>
  <si>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</si>
  <si>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</si>
  <si>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</si>
  <si>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</si>
  <si>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</si>
  <si>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</si>
  <si>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</si>
  <si>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</si>
  <si>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</si>
  <si>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</si>
  <si>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</si>
  <si>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</si>
  <si>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</si>
  <si>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</si>
  <si>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</si>
  <si>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</si>
  <si>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</si>
  <si>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</si>
  <si>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</si>
  <si>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</si>
  <si>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</si>
  <si>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</si>
  <si>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</si>
  <si>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</si>
  <si>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</si>
  <si>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</si>
  <si>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</si>
  <si>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</si>
  <si>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</si>
  <si>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</si>
  <si>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</si>
  <si>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</si>
  <si>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</si>
  <si>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</si>
  <si>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</si>
  <si>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</si>
  <si>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</si>
  <si>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</si>
  <si>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</si>
  <si>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</si>
  <si>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</si>
  <si>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</si>
  <si>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</si>
  <si>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</si>
  <si>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</si>
  <si>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</si>
  <si>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</si>
  <si>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</si>
  <si>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</si>
  <si>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</si>
  <si>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</si>
  <si>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</si>
  <si>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</si>
  <si>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</si>
  <si>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</si>
  <si>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</si>
  <si>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</si>
  <si>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</si>
  <si>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</si>
  <si>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</si>
  <si>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</si>
  <si>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</si>
  <si>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</si>
  <si>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</si>
  <si>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</si>
  <si>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</si>
  <si>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</si>
  <si>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</si>
  <si>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</si>
  <si>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</si>
  <si>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</si>
  <si>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</si>
  <si>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</si>
  <si>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</si>
  <si>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</si>
  <si>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</si>
  <si>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</si>
  <si>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</si>
  <si>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</si>
  <si>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</si>
  <si>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</si>
  <si>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</si>
  <si>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</si>
  <si>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</si>
  <si>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</si>
  <si>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</si>
  <si>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</si>
  <si>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</si>
  <si>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</si>
  <si>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</si>
  <si>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</si>
  <si>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</si>
  <si>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</si>
  <si>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</si>
  <si>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</si>
  <si>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</si>
  <si>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</si>
  <si>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</si>
  <si>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</si>
  <si>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</si>
  <si>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</si>
  <si>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</si>
  <si>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</si>
  <si>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</si>
  <si>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</si>
  <si>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</si>
  <si>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</si>
  <si>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</si>
  <si>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</si>
  <si>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</si>
  <si>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</si>
  <si>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</si>
  <si>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</si>
  <si>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</si>
  <si>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</si>
  <si>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</si>
  <si>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</si>
  <si>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</si>
  <si>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</si>
  <si>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</si>
  <si>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</si>
  <si>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</si>
  <si>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</si>
  <si>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</si>
  <si>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</si>
  <si>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</si>
  <si>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</si>
  <si>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</si>
  <si>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</si>
  <si>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</si>
  <si>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</si>
  <si>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</si>
  <si>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</si>
  <si>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</si>
  <si>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</si>
  <si>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</si>
  <si>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</si>
  <si>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</si>
  <si>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</si>
  <si>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</si>
  <si>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</si>
  <si>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</si>
  <si>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</si>
  <si>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</si>
  <si>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</si>
  <si>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</si>
  <si>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</si>
  <si>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</si>
  <si>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</si>
  <si>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</si>
  <si>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</si>
  <si>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</si>
  <si>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</si>
  <si>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</si>
  <si>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</si>
  <si>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</si>
  <si>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</si>
  <si>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</si>
  <si>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</si>
  <si>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</si>
  <si>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</si>
  <si>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</si>
  <si>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</si>
  <si>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</si>
  <si>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</si>
  <si>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</si>
  <si>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</si>
  <si>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</si>
  <si>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</si>
  <si>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</si>
  <si>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</si>
  <si>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</si>
  <si>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</si>
  <si>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</si>
  <si>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</si>
  <si>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</si>
  <si>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</si>
  <si>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</si>
  <si>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</si>
  <si>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</si>
  <si>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</si>
  <si>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</si>
  <si>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</si>
  <si>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</si>
  <si>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</si>
  <si>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</si>
  <si>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</si>
  <si>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</si>
  <si>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</si>
  <si>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</si>
  <si>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</si>
  <si>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</si>
  <si>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</si>
  <si>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</si>
  <si>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</si>
  <si>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</si>
  <si>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</si>
  <si>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</si>
  <si>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</si>
  <si>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</si>
  <si>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</si>
  <si>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</si>
  <si>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</si>
  <si>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</si>
  <si>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</si>
  <si>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</si>
  <si>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</si>
  <si>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</si>
  <si>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</si>
  <si>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</si>
  <si>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</si>
  <si>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</si>
  <si>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</si>
  <si>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</si>
  <si>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</si>
  <si>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</si>
  <si>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</si>
  <si>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</si>
  <si>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</si>
  <si>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</si>
  <si>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</si>
  <si>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</si>
  <si>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</si>
  <si>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</si>
  <si>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</si>
  <si>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</si>
  <si>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</si>
  <si>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</si>
  <si>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</si>
  <si>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</si>
  <si>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</si>
  <si>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</si>
  <si>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</si>
  <si>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</si>
  <si>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</si>
  <si>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</si>
  <si>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</si>
  <si>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</si>
  <si>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</si>
  <si>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</si>
  <si>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</si>
  <si>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</si>
  <si>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</si>
  <si>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</si>
  <si>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</si>
  <si>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</si>
  <si>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</si>
  <si>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</si>
  <si>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</si>
  <si>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</si>
  <si>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</si>
  <si>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</si>
  <si>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</si>
  <si>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</si>
  <si>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</si>
  <si>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</si>
  <si>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</si>
  <si>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</si>
  <si>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</si>
  <si>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</si>
  <si>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</si>
  <si>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</si>
  <si>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</si>
  <si>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</si>
  <si>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</si>
  <si>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</si>
  <si>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</si>
  <si>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</si>
  <si>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</si>
  <si>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</si>
  <si>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</si>
  <si>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</si>
  <si>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</si>
  <si>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</si>
  <si>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</si>
  <si>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</si>
  <si>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</si>
  <si>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</si>
  <si>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</si>
  <si>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</si>
  <si>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</si>
  <si>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</si>
  <si>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</si>
  <si>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</si>
  <si>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</si>
  <si>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</si>
  <si>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</si>
  <si>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</si>
  <si>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</si>
  <si>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</si>
  <si>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</si>
  <si>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</si>
  <si>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</si>
  <si>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</si>
  <si>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</si>
  <si>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</si>
  <si>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</si>
  <si>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</si>
  <si>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</si>
  <si>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</si>
  <si>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</si>
  <si>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</si>
  <si>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</si>
  <si>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</si>
  <si>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</si>
  <si>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</si>
  <si>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</si>
  <si>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</si>
  <si>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</si>
  <si>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</si>
  <si>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</si>
  <si>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</si>
  <si>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</si>
  <si>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</si>
  <si>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</si>
  <si>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</si>
  <si>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</si>
  <si>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</si>
  <si>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</si>
  <si>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</si>
  <si>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</si>
  <si>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</si>
  <si>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</si>
  <si>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</si>
  <si>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</si>
  <si>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</si>
  <si>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</si>
  <si>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</si>
  <si>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</si>
  <si>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</si>
  <si>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</si>
  <si>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</si>
  <si>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</si>
  <si>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</si>
  <si>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</si>
  <si>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</si>
  <si>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</si>
  <si>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</si>
  <si>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</si>
  <si>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</si>
  <si>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</si>
  <si>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</si>
  <si>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</si>
  <si>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</si>
  <si>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</si>
  <si>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</si>
  <si>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</si>
  <si>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</si>
  <si>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</si>
  <si>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</si>
  <si>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</si>
  <si>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</si>
  <si>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</si>
  <si>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</si>
  <si>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</si>
  <si>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</si>
  <si>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</si>
  <si>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</si>
  <si>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</si>
  <si>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</si>
  <si>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</si>
  <si>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</si>
  <si>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</si>
  <si>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</si>
  <si>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</si>
  <si>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</si>
  <si>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</si>
  <si>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</si>
  <si>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</si>
  <si>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</si>
  <si>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</si>
  <si>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</si>
  <si>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</si>
  <si>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</si>
  <si>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</si>
  <si>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</si>
  <si>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</si>
  <si>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</si>
  <si>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</si>
  <si>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</si>
  <si>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</si>
  <si>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</si>
  <si>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</si>
  <si>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</si>
  <si>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</si>
  <si>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</si>
  <si>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</si>
  <si>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</si>
  <si>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</si>
  <si>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</si>
  <si>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</si>
  <si>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</si>
  <si>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</si>
  <si>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</si>
  <si>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</si>
  <si>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</si>
  <si>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</si>
  <si>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</si>
  <si>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</si>
  <si>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</si>
  <si>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</si>
  <si>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</si>
  <si>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</si>
  <si>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</si>
  <si>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</si>
  <si>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</si>
  <si>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</si>
  <si>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</si>
  <si>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</si>
  <si>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</si>
  <si>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</si>
  <si>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</si>
  <si>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</si>
  <si>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</si>
  <si>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</si>
  <si>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</si>
  <si>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</si>
  <si>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</si>
  <si>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</si>
  <si>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</si>
  <si>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</si>
  <si>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</si>
  <si>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</si>
  <si>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</si>
  <si>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</si>
  <si>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</si>
  <si>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</si>
  <si>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</si>
  <si>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</si>
  <si>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</si>
  <si>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</si>
  <si>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</si>
  <si>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</si>
  <si>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</si>
  <si>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</si>
  <si>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</si>
  <si>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</si>
  <si>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</si>
  <si>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</si>
  <si>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</si>
  <si>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</si>
  <si>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</si>
  <si>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</si>
  <si>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</si>
  <si>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</si>
  <si>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</si>
  <si>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</si>
  <si>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</si>
  <si>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</si>
  <si>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</si>
  <si>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</si>
  <si>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</si>
  <si>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</si>
  <si>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</si>
  <si>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</si>
  <si>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</si>
  <si>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</si>
  <si>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</si>
  <si>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</si>
  <si>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</si>
  <si>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</si>
  <si>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</si>
  <si>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</si>
  <si>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</si>
  <si>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</si>
  <si>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</si>
  <si>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</si>
  <si>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</si>
  <si>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</si>
  <si>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</si>
  <si>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</si>
  <si>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</si>
  <si>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</si>
  <si>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</si>
  <si>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</si>
  <si>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</si>
  <si>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</si>
  <si>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</si>
  <si>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</si>
  <si>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</si>
  <si>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</si>
  <si>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</si>
  <si>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</si>
  <si>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</si>
  <si>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</si>
  <si>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</si>
  <si>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</si>
  <si>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</si>
  <si>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</si>
  <si>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</si>
  <si>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</si>
  <si>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</si>
  <si>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</si>
  <si>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</si>
  <si>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</si>
  <si>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</si>
  <si>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</si>
  <si>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</si>
  <si>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</si>
  <si>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</si>
  <si>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</si>
  <si>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</si>
  <si>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</si>
  <si>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</si>
  <si>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</si>
  <si>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</si>
  <si>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</si>
  <si>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</si>
  <si>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</si>
  <si>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</si>
  <si>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</si>
  <si>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</si>
  <si>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</si>
  <si>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</si>
  <si>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</si>
  <si>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</si>
  <si>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</si>
  <si>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</si>
  <si>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</si>
  <si>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</si>
  <si>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</si>
  <si>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</si>
  <si>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</si>
  <si>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</si>
  <si>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</si>
  <si>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</si>
  <si>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</si>
  <si>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</si>
  <si>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</si>
  <si>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</si>
  <si>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</si>
  <si>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</si>
  <si>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</si>
  <si>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</si>
  <si>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</si>
  <si>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</si>
  <si>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</si>
  <si>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</si>
  <si>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</si>
  <si>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</si>
  <si>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</si>
  <si>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</si>
  <si>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</si>
  <si>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</si>
  <si>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</si>
  <si>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</si>
  <si>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</si>
  <si>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</si>
  <si>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</si>
  <si>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</si>
  <si>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</si>
  <si>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</si>
  <si>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</si>
  <si>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</si>
  <si>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</si>
  <si>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</si>
  <si>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</si>
  <si>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</si>
  <si>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</si>
  <si>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</si>
  <si>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</si>
  <si>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</si>
  <si>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</si>
  <si>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</si>
  <si>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</si>
  <si>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</si>
  <si>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</si>
  <si>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</si>
  <si>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</si>
  <si>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</si>
  <si>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</si>
  <si>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</si>
  <si>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</si>
  <si>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</si>
  <si>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</si>
  <si>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</si>
  <si>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</si>
  <si>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</si>
  <si>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</si>
  <si>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</si>
  <si>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</si>
  <si>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</si>
  <si>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</si>
  <si>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</si>
  <si>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</si>
  <si>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</si>
  <si>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</si>
  <si>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</si>
  <si>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</si>
  <si>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</si>
  <si>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</si>
  <si>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</si>
  <si>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</si>
  <si>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</si>
  <si>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</si>
  <si>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</si>
  <si>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</si>
  <si>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</si>
  <si>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</si>
  <si>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</si>
  <si>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</si>
  <si>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</si>
  <si>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</si>
  <si>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</si>
  <si>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</si>
  <si>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</si>
  <si>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</si>
  <si>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</si>
  <si>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</si>
  <si>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</si>
  <si>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</si>
  <si>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</si>
  <si>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</si>
  <si>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</si>
  <si>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</si>
  <si>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</si>
  <si>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</si>
  <si>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</si>
  <si>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</si>
  <si>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</si>
  <si>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</si>
  <si>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</si>
  <si>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</si>
  <si>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</si>
  <si>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</si>
  <si>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</si>
  <si>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</si>
  <si>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</si>
  <si>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</si>
  <si>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</si>
  <si>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</si>
  <si>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</si>
  <si>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</si>
  <si>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</si>
  <si>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</si>
  <si>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</si>
  <si>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</si>
  <si>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</si>
  <si>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</si>
  <si>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</si>
  <si>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</si>
  <si>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</si>
  <si>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</si>
  <si>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</si>
  <si>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</si>
  <si>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</si>
  <si>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</si>
  <si>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</si>
  <si>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</si>
  <si>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</si>
  <si>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</si>
  <si>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</si>
  <si>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</si>
  <si>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</si>
  <si>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</si>
  <si>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</si>
  <si>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</si>
  <si>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</si>
  <si>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</si>
  <si>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</si>
  <si>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</si>
  <si>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</si>
  <si>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</si>
  <si>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</si>
  <si>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</si>
  <si>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</si>
  <si>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</si>
  <si>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</si>
  <si>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</si>
  <si>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</si>
  <si>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</si>
  <si>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</si>
  <si>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</si>
  <si>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</si>
  <si>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</si>
  <si>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</si>
  <si>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</si>
  <si>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</si>
  <si>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</si>
  <si>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</si>
  <si>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</si>
  <si>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</si>
  <si>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</si>
  <si>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</si>
  <si>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</si>
  <si>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</si>
  <si>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</si>
  <si>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</si>
  <si>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</si>
  <si>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</si>
  <si>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</si>
  <si>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</si>
  <si>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</si>
  <si>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</si>
  <si>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</si>
  <si>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</si>
  <si>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</si>
  <si>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</si>
  <si>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</si>
  <si>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</si>
  <si>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</si>
  <si>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</si>
  <si>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</si>
  <si>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</si>
  <si>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</si>
  <si>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</si>
  <si>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</si>
  <si>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</si>
  <si>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</si>
  <si>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</si>
  <si>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</si>
  <si>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</si>
  <si>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</si>
  <si>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</si>
  <si>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</si>
  <si>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</si>
  <si>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</si>
  <si>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</si>
  <si>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</si>
  <si>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</si>
  <si>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</si>
  <si>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</si>
  <si>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</si>
  <si>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</si>
  <si>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</si>
  <si>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</si>
  <si>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</si>
  <si>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</si>
  <si>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</si>
  <si>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</si>
  <si>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</si>
  <si>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</si>
  <si>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</si>
  <si>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</si>
  <si>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</si>
  <si>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</si>
  <si>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</si>
  <si>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</si>
  <si>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</si>
  <si>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</si>
  <si>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</si>
  <si>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</si>
  <si>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</si>
  <si>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</si>
  <si>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</si>
  <si>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</si>
  <si>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</si>
  <si>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</si>
  <si>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</si>
  <si>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</si>
  <si>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</si>
  <si>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</si>
  <si>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</si>
  <si>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</si>
  <si>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</si>
  <si>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</si>
  <si>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</si>
  <si>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</si>
  <si>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</si>
  <si>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</si>
  <si>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</si>
  <si>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</si>
  <si>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</si>
  <si>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</si>
  <si>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</si>
  <si>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</si>
  <si>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</si>
  <si>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</si>
  <si>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</si>
  <si>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</si>
  <si>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</si>
  <si>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</si>
  <si>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</si>
  <si>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</si>
  <si>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</si>
  <si>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</si>
  <si>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</si>
  <si>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</si>
  <si>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</si>
  <si>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</si>
  <si>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</si>
  <si>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</si>
  <si>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</si>
  <si>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</si>
  <si>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</si>
  <si>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</si>
  <si>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</si>
  <si>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</si>
  <si>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</si>
  <si>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</si>
  <si>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</si>
  <si>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</si>
  <si>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</si>
  <si>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</si>
  <si>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</si>
  <si>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</si>
  <si>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</si>
  <si>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</si>
  <si>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</si>
  <si>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</si>
  <si>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</si>
  <si>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</si>
  <si>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</si>
  <si>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</si>
  <si>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</si>
  <si>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</si>
  <si>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</si>
  <si>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</si>
  <si>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</si>
  <si>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</si>
  <si>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</si>
  <si>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</si>
  <si>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</si>
  <si>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</si>
  <si>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</si>
  <si>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</si>
  <si>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</si>
  <si>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</si>
  <si>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</si>
  <si>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</si>
  <si>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</si>
  <si>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</si>
  <si>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</si>
  <si>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</si>
  <si>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</si>
  <si>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</si>
  <si>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</si>
  <si>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</si>
  <si>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</si>
  <si>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</si>
  <si>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</si>
  <si>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</si>
  <si>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</si>
  <si>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</si>
  <si>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</si>
  <si>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</si>
  <si>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</si>
  <si>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</si>
  <si>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</si>
  <si>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</si>
  <si>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</si>
  <si>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</si>
  <si>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</si>
  <si>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</si>
  <si>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</si>
  <si>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</si>
  <si>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</si>
  <si>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</si>
  <si>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</si>
  <si>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</si>
  <si>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</si>
  <si>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</si>
  <si>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</si>
  <si>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</si>
  <si>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</si>
  <si>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</si>
  <si>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</si>
  <si>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</si>
  <si>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</si>
  <si>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</si>
  <si>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</si>
  <si>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</si>
  <si>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</si>
  <si>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</si>
  <si>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</si>
  <si>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</si>
  <si>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</si>
  <si>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</si>
  <si>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</si>
  <si>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</si>
  <si>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</si>
  <si>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</si>
  <si>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</si>
  <si>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</si>
  <si>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</si>
  <si>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</si>
  <si>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</si>
  <si>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</si>
  <si>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</si>
  <si>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</si>
  <si>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</si>
  <si>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</si>
  <si>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</si>
  <si>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</si>
  <si>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</si>
  <si>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</si>
  <si>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</si>
  <si>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</si>
  <si>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</si>
  <si>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</si>
  <si>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</si>
  <si>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</si>
  <si>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</si>
  <si>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</si>
  <si>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</si>
  <si>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</si>
  <si>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</si>
  <si>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</si>
  <si>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</si>
  <si>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</si>
  <si>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</si>
  <si>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</si>
  <si>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</si>
  <si>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</si>
  <si>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</si>
  <si>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</si>
  <si>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</si>
  <si>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</si>
  <si>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</si>
  <si>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</si>
  <si>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</si>
  <si>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</si>
  <si>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</si>
  <si>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</si>
  <si>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</si>
  <si>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</si>
  <si>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</si>
  <si>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</si>
  <si>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</si>
  <si>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</si>
  <si>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</si>
  <si>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</si>
  <si>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</si>
  <si>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</si>
  <si>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</si>
  <si>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</si>
  <si>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</si>
  <si>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</si>
  <si>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</si>
  <si>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</si>
  <si>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</si>
  <si>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</si>
  <si>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</si>
  <si>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</si>
  <si>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</si>
  <si>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</si>
  <si>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</si>
  <si>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</si>
  <si>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</si>
  <si>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</si>
  <si>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</si>
  <si>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</si>
  <si>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</si>
  <si>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</si>
  <si>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</si>
  <si>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</si>
  <si>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</si>
  <si>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</si>
  <si>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</si>
  <si>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</si>
  <si>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</si>
  <si>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</si>
  <si>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</si>
  <si>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</si>
  <si>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</si>
  <si>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</si>
  <si>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</si>
  <si>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</si>
  <si>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</si>
  <si>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</si>
  <si>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</si>
  <si>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</si>
  <si>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</si>
  <si>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</si>
  <si>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</si>
  <si>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</si>
  <si>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</si>
  <si>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</si>
  <si>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</si>
  <si>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</si>
  <si>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</si>
  <si>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</si>
  <si>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</si>
  <si>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</si>
  <si>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</si>
  <si>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</si>
  <si>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</si>
  <si>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</si>
  <si>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</si>
  <si>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</si>
  <si>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</si>
  <si>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</si>
  <si>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</si>
  <si>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</si>
  <si>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</si>
  <si>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</si>
  <si>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</si>
  <si>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</si>
  <si>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</si>
  <si>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</si>
  <si>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</si>
  <si>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</si>
  <si>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</si>
  <si>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</si>
  <si>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</si>
  <si>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</si>
  <si>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</si>
  <si>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</si>
  <si>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</si>
  <si>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</si>
  <si>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</si>
  <si>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</si>
  <si>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</si>
  <si>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</si>
  <si>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</si>
  <si>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</si>
  <si>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</si>
  <si>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</si>
  <si>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</si>
  <si>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</si>
  <si>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</si>
  <si>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</si>
  <si>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</si>
  <si>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</si>
  <si>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</si>
  <si>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</si>
  <si>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</si>
  <si>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</si>
  <si>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</si>
  <si>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</si>
  <si>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</si>
  <si>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</si>
  <si>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</si>
  <si>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</si>
  <si>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</si>
  <si>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</si>
  <si>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</si>
  <si>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</si>
  <si>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</si>
  <si>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</si>
  <si>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</si>
  <si>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</si>
  <si>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</si>
  <si>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</si>
  <si>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</si>
  <si>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</si>
  <si>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</si>
  <si>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</si>
  <si>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</si>
  <si>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</si>
  <si>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</si>
  <si>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</si>
  <si>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</si>
  <si>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</si>
  <si>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</si>
  <si>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</si>
  <si>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</si>
  <si>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</si>
  <si>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</si>
  <si>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</si>
  <si>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</si>
  <si>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</si>
  <si>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</si>
  <si>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</si>
  <si>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</si>
  <si>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</si>
  <si>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</si>
  <si>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</si>
  <si>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</si>
  <si>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</si>
  <si>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</si>
  <si>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</si>
  <si>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</si>
  <si>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</si>
  <si>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</si>
  <si>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</si>
  <si>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</si>
  <si>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</si>
  <si>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</si>
  <si>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</si>
  <si>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</si>
  <si>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</si>
  <si>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</si>
  <si>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</si>
  <si>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</si>
  <si>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</si>
  <si>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</si>
  <si>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</si>
  <si>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</si>
  <si>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</si>
  <si>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</si>
  <si>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</si>
  <si>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</si>
  <si>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</si>
  <si>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</si>
  <si>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</si>
  <si>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</si>
  <si>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</si>
  <si>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</si>
  <si>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</si>
  <si>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</si>
  <si>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</si>
  <si>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</si>
  <si>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</si>
  <si>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</si>
  <si>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</si>
  <si>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</si>
  <si>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</si>
  <si>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</si>
  <si>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</si>
  <si>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</si>
  <si>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</si>
  <si>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</si>
  <si>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</si>
  <si>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</si>
  <si>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</si>
  <si>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</si>
  <si>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</si>
  <si>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</si>
  <si>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</si>
  <si>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</si>
  <si>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</si>
  <si>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</si>
  <si>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</si>
  <si>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</si>
  <si>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</si>
  <si>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</si>
  <si>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</si>
  <si>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</si>
  <si>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</si>
  <si>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</si>
  <si>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</si>
  <si>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</si>
  <si>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</si>
  <si>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</si>
  <si>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</si>
  <si>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</si>
  <si>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</si>
  <si>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</si>
  <si>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</si>
  <si>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</si>
  <si>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</si>
  <si>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</si>
  <si>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</si>
  <si>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</si>
  <si>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</si>
  <si>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</si>
  <si>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</si>
  <si>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</si>
  <si>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</si>
  <si>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</si>
  <si>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</si>
  <si>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</si>
  <si>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</si>
  <si>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</si>
  <si>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</si>
  <si>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</si>
  <si>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</si>
  <si>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</si>
  <si>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</si>
  <si>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</si>
  <si>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</si>
  <si>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</si>
  <si>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</si>
  <si>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</si>
  <si>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</si>
  <si>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</si>
  <si>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</si>
  <si>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</si>
  <si>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</si>
  <si>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</si>
  <si>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</si>
  <si>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</si>
  <si>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</si>
  <si>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</si>
  <si>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</si>
  <si>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</si>
  <si>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</si>
  <si>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</si>
  <si>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</si>
  <si>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</si>
  <si>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</si>
  <si>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</si>
  <si>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</si>
  <si>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</si>
  <si>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</si>
  <si>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</si>
  <si>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</si>
  <si>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</si>
  <si>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</si>
  <si>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</si>
  <si>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</si>
  <si>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</si>
  <si>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</si>
  <si>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</si>
  <si>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</si>
  <si>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</si>
  <si>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</si>
  <si>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</si>
  <si>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</si>
  <si>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</si>
  <si>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</si>
  <si>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</si>
  <si>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</si>
  <si>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</si>
  <si>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</si>
  <si>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</si>
  <si>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</si>
  <si>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</si>
  <si>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</si>
  <si>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</si>
  <si>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</si>
  <si>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</si>
  <si>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</si>
  <si>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</si>
  <si>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</si>
  <si>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</si>
  <si>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</si>
  <si>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</si>
  <si>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</si>
  <si>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</si>
  <si>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</si>
  <si>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</si>
  <si>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</si>
  <si>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</si>
  <si>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</si>
  <si>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</si>
  <si>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</si>
  <si>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</si>
  <si>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</si>
  <si>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</si>
  <si>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</si>
  <si>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</si>
  <si>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</si>
  <si>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</si>
  <si>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</si>
  <si>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</si>
  <si>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</si>
  <si>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</si>
  <si>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</si>
  <si>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</si>
  <si>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</si>
  <si>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</si>
  <si>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</si>
  <si>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</si>
  <si>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</si>
  <si>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</si>
  <si>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</si>
  <si>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</si>
  <si>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</si>
  <si>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</si>
  <si>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</si>
  <si>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</si>
  <si>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</si>
  <si>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</si>
  <si>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</si>
  <si>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</si>
  <si>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</si>
  <si>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</si>
  <si>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</si>
  <si>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</si>
  <si>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</si>
  <si>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</si>
  <si>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</si>
  <si>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</si>
  <si>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</si>
  <si>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</si>
  <si>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</si>
  <si>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</si>
  <si>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</si>
  <si>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</si>
  <si>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</si>
  <si>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</si>
  <si>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</si>
  <si>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</si>
  <si>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</si>
  <si>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</si>
  <si>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</si>
  <si>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</si>
  <si>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</si>
  <si>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</si>
  <si>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</si>
  <si>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</si>
  <si>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</si>
  <si>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</si>
  <si>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</si>
  <si>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</si>
  <si>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</si>
  <si>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</si>
  <si>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</si>
  <si>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</si>
  <si>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</si>
  <si>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</si>
  <si>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</si>
  <si>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</si>
  <si>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</si>
  <si>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</si>
  <si>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</si>
  <si>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</si>
  <si>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</si>
  <si>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</si>
  <si>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</si>
  <si>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</si>
  <si>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</si>
  <si>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</si>
  <si>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</si>
  <si>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</si>
  <si>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</si>
  <si>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</si>
  <si>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</si>
  <si>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</si>
  <si>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</si>
  <si>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</si>
  <si>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</si>
  <si>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</si>
  <si>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</si>
  <si>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</si>
  <si>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</si>
  <si>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</si>
  <si>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</si>
  <si>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</si>
  <si>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</si>
  <si>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</si>
  <si>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</si>
  <si>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</si>
  <si>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</si>
  <si>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</si>
  <si>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</si>
  <si>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</si>
  <si>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</si>
  <si>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</si>
  <si>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</si>
  <si>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</si>
  <si>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</si>
  <si>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</si>
  <si>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</si>
  <si>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</si>
  <si>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</si>
  <si>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</si>
  <si>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</si>
  <si>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</si>
  <si>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</si>
  <si>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</si>
  <si>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</si>
  <si>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</si>
  <si>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</si>
  <si>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</si>
  <si>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</si>
  <si>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</si>
  <si>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</si>
  <si>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</si>
  <si>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</si>
  <si>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</si>
  <si>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</si>
  <si>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</si>
  <si>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</si>
  <si>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</si>
  <si>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</si>
  <si>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</si>
  <si>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</si>
  <si>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</si>
  <si>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</si>
  <si>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</si>
  <si>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</si>
  <si>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</si>
  <si>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</si>
  <si>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</si>
  <si>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</si>
  <si>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</si>
  <si>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</si>
  <si>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</si>
  <si>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</si>
  <si>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</si>
  <si>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</si>
  <si>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</si>
  <si>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</si>
  <si>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</si>
  <si>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</si>
  <si>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</si>
  <si>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</si>
  <si>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</si>
  <si>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</si>
  <si>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</si>
  <si>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</si>
  <si>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</si>
  <si>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</si>
  <si>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</si>
  <si>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</si>
  <si>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</si>
  <si>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</si>
  <si>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</si>
  <si>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</si>
  <si>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</si>
  <si>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</si>
  <si>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</si>
  <si>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</si>
  <si>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</si>
  <si>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</si>
  <si>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</si>
  <si>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</si>
  <si>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</si>
  <si>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</si>
  <si>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</si>
  <si>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</si>
  <si>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</si>
  <si>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</si>
  <si>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</si>
  <si>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</si>
  <si>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</si>
  <si>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</si>
  <si>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</si>
  <si>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</si>
  <si>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</si>
  <si>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</si>
  <si>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</si>
  <si>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</si>
  <si>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</si>
  <si>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</si>
  <si>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</si>
  <si>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</si>
  <si>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</si>
  <si>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</si>
  <si>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</si>
  <si>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</si>
  <si>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</si>
  <si>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</si>
  <si>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</si>
  <si>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</si>
  <si>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</si>
  <si>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</si>
  <si>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</si>
  <si>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</si>
  <si>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</si>
  <si>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</si>
  <si>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</si>
  <si>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</si>
  <si>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</si>
  <si>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</si>
  <si>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</si>
  <si>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</si>
  <si>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</si>
  <si>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</si>
  <si>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</si>
  <si>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</si>
  <si>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</si>
  <si>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</si>
  <si>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</si>
  <si>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</si>
  <si>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</si>
  <si>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</si>
  <si>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</si>
  <si>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</si>
  <si>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</si>
  <si>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</si>
  <si>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</si>
  <si>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</si>
  <si>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</si>
  <si>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</si>
  <si>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</si>
  <si>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</si>
  <si>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</si>
  <si>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</si>
  <si>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</si>
  <si>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</si>
  <si>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</si>
  <si>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</si>
  <si>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</si>
  <si>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</si>
  <si>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</si>
  <si>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</si>
  <si>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</si>
  <si>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</si>
  <si>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</si>
  <si>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</si>
  <si>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</si>
  <si>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</si>
  <si>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</si>
  <si>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</si>
  <si>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</si>
  <si>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</si>
  <si>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</si>
  <si>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</si>
  <si>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</si>
  <si>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</si>
  <si>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</si>
  <si>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</si>
  <si>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</si>
  <si>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</si>
  <si>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</si>
  <si>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</si>
  <si>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</si>
  <si>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</si>
  <si>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</si>
  <si>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</si>
  <si>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</si>
  <si>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</si>
  <si>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</si>
  <si>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</si>
  <si>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</si>
  <si>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</si>
  <si>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</si>
  <si>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</si>
  <si>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</si>
  <si>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</si>
  <si>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</si>
  <si>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</si>
  <si>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</si>
  <si>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</si>
  <si>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</si>
  <si>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</si>
  <si>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</si>
  <si>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</si>
  <si>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</si>
  <si>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</si>
  <si>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</si>
  <si>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</si>
  <si>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</si>
  <si>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</si>
  <si>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</si>
  <si>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</si>
  <si>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</si>
  <si>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</si>
  <si>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</si>
  <si>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</si>
  <si>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</si>
  <si>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</si>
  <si>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</si>
  <si>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</si>
  <si>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</si>
  <si>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</si>
  <si>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</si>
  <si>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</si>
  <si>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</si>
  <si>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</si>
  <si>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</si>
  <si>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</si>
  <si>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</si>
  <si>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</si>
  <si>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</si>
  <si>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</si>
  <si>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</si>
  <si>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</si>
  <si>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</si>
  <si>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</si>
  <si>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</si>
  <si>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</si>
  <si>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</si>
  <si>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</si>
  <si>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</si>
  <si>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</si>
  <si>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</si>
  <si>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</si>
  <si>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</si>
  <si>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</si>
  <si>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</si>
  <si>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</si>
  <si>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</si>
  <si>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</si>
  <si>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</si>
  <si>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</si>
  <si>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</si>
  <si>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</si>
  <si>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</si>
  <si>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</si>
  <si>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</si>
  <si>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</si>
  <si>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</si>
  <si>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</si>
  <si>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</si>
  <si>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</si>
  <si>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</si>
  <si>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</si>
  <si>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</si>
  <si>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</si>
  <si>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</si>
  <si>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</si>
  <si>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</si>
  <si>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</si>
  <si>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</si>
  <si>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</si>
  <si>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</si>
  <si>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</si>
  <si>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</si>
  <si>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</si>
  <si>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</si>
  <si>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</si>
  <si>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</si>
  <si>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</si>
  <si>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</si>
  <si>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</si>
  <si>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</si>
  <si>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</si>
  <si>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</si>
  <si>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</si>
  <si>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</si>
  <si>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</si>
  <si>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</si>
  <si>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</si>
  <si>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</si>
  <si>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</si>
  <si>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</si>
  <si>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</si>
  <si>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</si>
  <si>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</si>
  <si>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</si>
  <si>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</si>
  <si>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</si>
  <si>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</si>
  <si>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</si>
  <si>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</si>
  <si>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</si>
  <si>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</si>
  <si>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</si>
  <si>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</si>
  <si>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</si>
  <si>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</si>
  <si>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</si>
  <si>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</si>
  <si>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</si>
  <si>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</si>
  <si>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</si>
  <si>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</si>
  <si>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</si>
  <si>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</si>
  <si>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</si>
  <si>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</si>
  <si>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</si>
  <si>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</si>
  <si>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</si>
  <si>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</si>
  <si>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</si>
  <si>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</si>
  <si>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</si>
  <si>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</si>
  <si>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</si>
  <si>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</si>
  <si>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</si>
  <si>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</si>
  <si>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</si>
  <si>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</si>
  <si>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</si>
  <si>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</si>
  <si>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</si>
  <si>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</si>
  <si>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</si>
  <si>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</si>
  <si>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</si>
  <si>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</si>
  <si>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</si>
  <si>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</si>
  <si>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</si>
  <si>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</si>
  <si>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</si>
  <si>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</si>
  <si>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</si>
  <si>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</si>
  <si>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</si>
  <si>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</si>
  <si>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</si>
  <si>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</si>
  <si>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</si>
  <si>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</si>
  <si>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</si>
  <si>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</si>
  <si>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</si>
  <si>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</si>
  <si>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</si>
  <si>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</si>
  <si>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</si>
  <si>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</si>
  <si>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</si>
  <si>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</si>
  <si>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</si>
  <si>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</si>
  <si>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</si>
  <si>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</si>
  <si>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</si>
  <si>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</si>
  <si>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</si>
  <si>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</si>
  <si>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</si>
  <si>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</si>
  <si>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</si>
  <si>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</si>
  <si>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</si>
  <si>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</si>
  <si>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</si>
  <si>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</si>
  <si>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</si>
  <si>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</si>
  <si>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</si>
  <si>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</si>
  <si>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</si>
  <si>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</si>
  <si>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</si>
  <si>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</si>
  <si>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</si>
  <si>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</si>
  <si>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</si>
  <si>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</si>
  <si>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</si>
  <si>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</si>
  <si>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</si>
  <si>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</si>
  <si>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</si>
  <si>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</si>
  <si>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</si>
  <si>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</si>
  <si>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</si>
  <si>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</si>
  <si>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</si>
  <si>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</si>
  <si>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</si>
  <si>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</si>
  <si>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</si>
  <si>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</si>
  <si>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</si>
  <si>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</si>
  <si>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</si>
  <si>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</si>
  <si>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</si>
  <si>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</si>
  <si>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</si>
  <si>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</si>
  <si>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</si>
  <si>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</si>
  <si>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</si>
  <si>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</si>
  <si>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</si>
  <si>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</si>
  <si>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</si>
  <si>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</si>
  <si>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</si>
  <si>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</si>
  <si>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</si>
  <si>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</si>
  <si>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</si>
  <si>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</si>
  <si>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</si>
  <si>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</si>
  <si>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</si>
  <si>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</si>
  <si>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</si>
  <si>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</si>
  <si>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</si>
  <si>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</si>
  <si>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</si>
  <si>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</si>
  <si>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</si>
  <si>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</si>
  <si>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</si>
  <si>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</si>
  <si>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</si>
  <si>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</si>
  <si>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</si>
  <si>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</si>
  <si>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</si>
  <si>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</si>
  <si>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</si>
  <si>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</si>
  <si>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</si>
  <si>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</si>
  <si>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</si>
  <si>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</si>
  <si>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</si>
  <si>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</si>
  <si>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</si>
  <si>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</si>
  <si>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</si>
  <si>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</si>
  <si>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</si>
  <si>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</si>
  <si>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</si>
  <si>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</si>
  <si>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</si>
  <si>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</si>
  <si>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</si>
  <si>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</si>
  <si>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</si>
  <si>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</si>
  <si>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</si>
  <si>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</si>
  <si>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</si>
  <si>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</si>
  <si>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</si>
  <si>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</si>
  <si>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</si>
  <si>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</si>
  <si>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</si>
  <si>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</si>
  <si>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</si>
  <si>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</si>
  <si>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</si>
  <si>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</si>
  <si>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</si>
  <si>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</si>
  <si>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</si>
  <si>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</si>
  <si>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</si>
  <si>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</si>
  <si>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</si>
  <si>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</si>
  <si>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</si>
  <si>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</si>
  <si>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</si>
  <si>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</si>
  <si>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</si>
  <si>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</si>
  <si>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</si>
  <si>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</si>
  <si>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</si>
  <si>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</si>
  <si>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</si>
  <si>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</si>
  <si>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</si>
  <si>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</si>
  <si>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</si>
  <si>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</si>
  <si>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</si>
  <si>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</si>
  <si>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</si>
  <si>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</si>
  <si>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</si>
  <si>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</si>
  <si>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</si>
  <si>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</si>
  <si>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</si>
  <si>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</si>
  <si>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</si>
  <si>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</si>
  <si>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</si>
  <si>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</si>
  <si>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</si>
  <si>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</si>
  <si>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</si>
  <si>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</si>
  <si>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</si>
  <si>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</si>
  <si>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</si>
  <si>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</si>
  <si>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</si>
  <si>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</si>
  <si>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</si>
  <si>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</si>
  <si>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</si>
  <si>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</si>
  <si>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</si>
  <si>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</si>
  <si>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</si>
  <si>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</si>
  <si>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</si>
  <si>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</si>
  <si>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</si>
  <si>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</si>
  <si>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</si>
  <si>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</si>
  <si>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</si>
  <si>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</si>
  <si>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</si>
  <si>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</si>
  <si>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</si>
  <si>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</si>
  <si>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</si>
  <si>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</si>
  <si>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</si>
  <si>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</si>
  <si>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</si>
  <si>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</si>
  <si>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</si>
  <si>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</si>
  <si>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</si>
  <si>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</si>
  <si>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</si>
  <si>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</si>
  <si>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</si>
  <si>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</si>
  <si>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</si>
  <si>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</si>
  <si>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</si>
  <si>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</si>
  <si>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</si>
  <si>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</si>
  <si>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</si>
  <si>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</si>
  <si>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</si>
  <si>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</si>
  <si>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</si>
  <si>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</si>
  <si>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</si>
  <si>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</si>
  <si>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</si>
  <si>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</si>
  <si>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</si>
  <si>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</si>
  <si>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</si>
  <si>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</si>
  <si>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</si>
  <si>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</si>
  <si>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</si>
  <si>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</si>
  <si>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</si>
  <si>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</si>
  <si>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</si>
  <si>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</si>
  <si>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</si>
  <si>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</si>
  <si>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</si>
  <si>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</si>
  <si>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</si>
  <si>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</si>
  <si>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</si>
  <si>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</si>
  <si>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</si>
  <si>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</si>
  <si>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</si>
  <si>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</si>
  <si>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</si>
  <si>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</si>
  <si>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</si>
  <si>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</si>
  <si>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</si>
  <si>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</si>
  <si>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</si>
  <si>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</si>
  <si>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</si>
  <si>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</si>
  <si>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</si>
  <si>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</si>
  <si>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</si>
  <si>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</si>
  <si>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</si>
  <si>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</si>
  <si>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</si>
  <si>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</si>
  <si>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</si>
  <si>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</si>
  <si>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</si>
  <si>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</si>
  <si>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</si>
  <si>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</si>
  <si>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</si>
  <si>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</si>
  <si>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</si>
  <si>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</si>
  <si>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</si>
  <si>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</si>
  <si>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</si>
  <si>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</si>
  <si>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</si>
  <si>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</si>
  <si>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</si>
  <si>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</si>
  <si>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</si>
  <si>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</si>
  <si>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</si>
  <si>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</si>
  <si>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</si>
  <si>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</si>
  <si>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</si>
  <si>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</si>
  <si>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</si>
  <si>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</si>
  <si>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</si>
  <si>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</si>
  <si>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</si>
  <si>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</si>
  <si>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</si>
  <si>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</si>
  <si>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</si>
  <si>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</si>
  <si>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</si>
  <si>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</si>
  <si>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</si>
  <si>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</si>
  <si>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</si>
  <si>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</si>
  <si>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</si>
  <si>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</si>
  <si>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</si>
  <si>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</si>
  <si>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</si>
  <si>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</si>
  <si>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</si>
  <si>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</si>
  <si>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</si>
  <si>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</si>
  <si>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</si>
  <si>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</si>
  <si>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</si>
  <si>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</si>
  <si>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</si>
  <si>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</si>
  <si>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</si>
  <si>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</si>
  <si>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</si>
  <si>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</si>
  <si>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</si>
  <si>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</si>
  <si>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</si>
  <si>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</si>
  <si>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</si>
  <si>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</si>
  <si>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</si>
  <si>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</si>
  <si>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</si>
  <si>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</si>
  <si>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</si>
  <si>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</si>
  <si>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</si>
  <si>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</si>
  <si>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</si>
  <si>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</si>
  <si>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</si>
  <si>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</si>
  <si>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</si>
  <si>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</si>
  <si>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</si>
  <si>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</si>
  <si>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</si>
  <si>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</si>
  <si>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</si>
  <si>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</si>
  <si>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</si>
  <si>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</si>
  <si>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</si>
  <si>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</si>
  <si>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</si>
  <si>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</si>
  <si>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</si>
  <si>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</si>
  <si>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</si>
  <si>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</si>
  <si>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</si>
  <si>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</si>
  <si>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</si>
  <si>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</si>
  <si>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</si>
  <si>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</si>
  <si>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</si>
  <si>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</si>
  <si>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</si>
  <si>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</si>
  <si>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</si>
  <si>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</si>
  <si>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</si>
  <si>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</si>
  <si>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</si>
  <si>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</si>
  <si>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</si>
  <si>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</si>
  <si>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</si>
  <si>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</si>
  <si>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</si>
  <si>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</si>
  <si>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</si>
  <si>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</si>
  <si>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</si>
  <si>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</si>
  <si>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</si>
  <si>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</si>
  <si>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</si>
  <si>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</si>
  <si>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</si>
  <si>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</si>
  <si>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</si>
  <si>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</si>
  <si>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</si>
  <si>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</si>
  <si>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</si>
  <si>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</si>
  <si>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</si>
  <si>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</si>
  <si>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</si>
  <si>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</si>
  <si>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</si>
  <si>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</si>
  <si>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</si>
  <si>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</si>
  <si>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</si>
  <si>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</si>
  <si>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</si>
  <si>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</si>
  <si>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</si>
  <si>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</si>
  <si>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</si>
  <si>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</si>
  <si>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</si>
  <si>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</si>
  <si>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</si>
  <si>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</si>
  <si>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</si>
  <si>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</si>
  <si>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</si>
  <si>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</si>
  <si>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</si>
  <si>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</si>
  <si>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</si>
  <si>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</si>
  <si>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</si>
  <si>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</si>
  <si>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</si>
  <si>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</si>
  <si>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</si>
  <si>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</si>
  <si>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</si>
  <si>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</si>
  <si>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</si>
  <si>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</si>
  <si>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</si>
  <si>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</si>
  <si>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</si>
  <si>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</si>
  <si>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</si>
  <si>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</si>
  <si>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</si>
  <si>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</si>
  <si>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</si>
  <si>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</si>
  <si>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</si>
  <si>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</si>
  <si>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</si>
  <si>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</si>
  <si>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</si>
  <si>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</si>
  <si>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</si>
  <si>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</si>
  <si>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</si>
  <si>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</si>
  <si>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</si>
  <si>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</si>
  <si>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</si>
  <si>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</si>
  <si>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</si>
  <si>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</si>
  <si>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</si>
  <si>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</si>
  <si>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</si>
  <si>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</si>
  <si>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</si>
  <si>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</si>
  <si>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</si>
  <si>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</si>
  <si>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</si>
  <si>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</si>
  <si>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</si>
  <si>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</si>
  <si>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</si>
  <si>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</si>
  <si>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</si>
  <si>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</si>
  <si>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</si>
  <si>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</si>
  <si>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</si>
  <si>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</si>
  <si>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</si>
  <si>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</si>
  <si>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</si>
  <si>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</si>
  <si>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</si>
  <si>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</si>
  <si>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</si>
  <si>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</si>
  <si>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</si>
  <si>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</si>
  <si>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</si>
  <si>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</si>
  <si>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</si>
  <si>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</si>
  <si>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</si>
  <si>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</si>
  <si>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</si>
  <si>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</si>
  <si>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</si>
  <si>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</si>
  <si>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</si>
  <si>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</si>
  <si>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</si>
  <si>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</si>
  <si>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</si>
  <si>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</si>
  <si>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</si>
  <si>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</si>
  <si>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</si>
  <si>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</si>
  <si>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</si>
  <si>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</si>
  <si>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</si>
  <si>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</si>
  <si>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</si>
  <si>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</si>
  <si>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</si>
  <si>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</si>
  <si>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</si>
  <si>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</si>
  <si>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</si>
  <si>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</si>
  <si>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</si>
  <si>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</si>
  <si>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</si>
  <si>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</si>
  <si>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</si>
  <si>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</si>
  <si>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</si>
  <si>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</si>
  <si>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</si>
  <si>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</si>
  <si>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</si>
  <si>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</si>
  <si>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</si>
  <si>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</si>
  <si>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</si>
  <si>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</si>
  <si>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</si>
  <si>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</si>
  <si>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</si>
  <si>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</si>
  <si>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</si>
  <si>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</si>
  <si>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</si>
  <si>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</si>
  <si>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</si>
  <si>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</si>
  <si>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</si>
  <si>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</si>
  <si>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</si>
  <si>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</si>
  <si>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</si>
  <si>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</si>
  <si>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</si>
  <si>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</si>
  <si>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</si>
  <si>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</si>
  <si>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</si>
  <si>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</si>
  <si>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</si>
  <si>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</si>
  <si>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</si>
  <si>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</si>
  <si>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</si>
  <si>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</si>
  <si>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</si>
  <si>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</si>
  <si>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</si>
  <si>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</si>
  <si>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</si>
  <si>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</si>
  <si>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</si>
  <si>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</si>
  <si>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</si>
  <si>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</si>
  <si>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</si>
  <si>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</si>
  <si>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</si>
  <si>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</si>
  <si>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</si>
  <si>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</si>
  <si>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</si>
  <si>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</si>
  <si>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</si>
  <si>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</si>
  <si>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</si>
  <si>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</si>
  <si>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</si>
  <si>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</si>
  <si>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</si>
  <si>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</si>
  <si>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</si>
  <si>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</si>
  <si>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</si>
  <si>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</si>
  <si>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</si>
  <si>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</si>
  <si>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</si>
  <si>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</si>
  <si>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</si>
  <si>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</si>
  <si>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</si>
  <si>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</si>
  <si>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</si>
  <si>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</si>
  <si>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</si>
  <si>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</si>
  <si>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</si>
  <si>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</si>
  <si>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</si>
  <si>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</si>
  <si>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</si>
  <si>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</si>
  <si>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</si>
  <si>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</si>
  <si>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</si>
  <si>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</si>
  <si>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</si>
  <si>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</si>
  <si>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</si>
  <si>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</si>
  <si>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</si>
  <si>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</si>
  <si>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</si>
  <si>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</si>
  <si>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</si>
  <si>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</si>
  <si>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</si>
  <si>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</si>
  <si>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</si>
  <si>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</si>
  <si>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</si>
  <si>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</si>
  <si>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</si>
  <si>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</si>
  <si>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</si>
  <si>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</si>
  <si>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</si>
  <si>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</si>
  <si>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</si>
  <si>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</si>
  <si>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</si>
  <si>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</si>
  <si>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</si>
  <si>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</si>
  <si>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</si>
  <si>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</si>
  <si>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</si>
  <si>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</si>
  <si>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</si>
  <si>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</si>
  <si>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</si>
  <si>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</si>
  <si>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</si>
  <si>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</si>
  <si>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</si>
  <si>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</si>
  <si>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</si>
  <si>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</si>
  <si>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</si>
  <si>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</si>
  <si>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</si>
  <si>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</si>
  <si>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</si>
  <si>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</si>
  <si>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</si>
  <si>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</si>
  <si>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</si>
  <si>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</si>
  <si>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</si>
  <si>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</si>
  <si>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</si>
  <si>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</si>
  <si>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</si>
  <si>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</si>
  <si>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</si>
  <si>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</si>
  <si>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</si>
  <si>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</si>
  <si>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</si>
  <si>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</si>
  <si>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</si>
  <si>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</si>
  <si>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</si>
  <si>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</si>
  <si>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</si>
  <si>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</si>
  <si>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</si>
  <si>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</si>
  <si>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</si>
  <si>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</si>
  <si>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</si>
  <si>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</si>
  <si>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</si>
  <si>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</si>
  <si>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</si>
  <si>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</si>
  <si>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</si>
  <si>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</si>
  <si>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</si>
  <si>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</si>
  <si>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</si>
  <si>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</si>
  <si>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</si>
  <si>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</si>
  <si>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</si>
  <si>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</si>
  <si>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</si>
  <si>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</si>
  <si>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</si>
  <si>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</si>
  <si>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</si>
  <si>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</si>
  <si>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</si>
  <si>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</si>
  <si>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</si>
  <si>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</si>
  <si>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</si>
  <si>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</si>
  <si>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</si>
  <si>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</si>
  <si>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</si>
  <si>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</si>
  <si>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</si>
  <si>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</si>
  <si>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</si>
  <si>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</si>
  <si>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</si>
  <si>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</si>
  <si>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</si>
  <si>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</si>
  <si>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</si>
  <si>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</si>
  <si>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</si>
  <si>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</si>
  <si>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</si>
  <si>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</si>
  <si>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</si>
  <si>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</si>
  <si>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</si>
  <si>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</si>
  <si>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</si>
  <si>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</si>
  <si>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</si>
  <si>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</si>
  <si>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</si>
  <si>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</si>
  <si>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</si>
  <si>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</si>
  <si>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</si>
  <si>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</si>
  <si>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</si>
  <si>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</si>
  <si>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</si>
  <si>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</si>
  <si>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</si>
  <si>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</si>
  <si>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</si>
  <si>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</si>
  <si>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</si>
  <si>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</si>
  <si>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</si>
  <si>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</si>
  <si>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</si>
  <si>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</si>
  <si>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</si>
  <si>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</si>
  <si>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</si>
  <si>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</si>
  <si>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</si>
  <si>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</si>
  <si>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</si>
  <si>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</si>
  <si>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</si>
  <si>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</si>
  <si>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</si>
  <si>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</si>
  <si>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</si>
  <si>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</si>
  <si>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</si>
  <si>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</si>
  <si>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</si>
  <si>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</si>
  <si>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</si>
  <si>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</si>
  <si>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</si>
  <si>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</si>
  <si>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</si>
  <si>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</si>
  <si>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</si>
  <si>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</si>
  <si>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</si>
  <si>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</si>
  <si>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</si>
  <si>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</si>
  <si>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</si>
  <si>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</si>
  <si>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</si>
  <si>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</si>
  <si>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</si>
  <si>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</si>
  <si>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</si>
  <si>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</si>
  <si>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</si>
  <si>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</si>
  <si>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</si>
  <si>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</si>
  <si>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</si>
  <si>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</si>
  <si>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</si>
  <si>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</si>
  <si>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</si>
  <si>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</si>
  <si>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</si>
  <si>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</si>
  <si>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</si>
  <si>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</si>
  <si>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</si>
  <si>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</si>
  <si>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</si>
  <si>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</si>
  <si>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</si>
  <si>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</si>
  <si>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</si>
  <si>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</si>
  <si>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</si>
  <si>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</si>
  <si>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</si>
  <si>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</si>
  <si>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</si>
  <si>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</si>
  <si>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</si>
  <si>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</si>
  <si>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</si>
  <si>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</si>
  <si>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</si>
  <si>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</si>
  <si>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</si>
  <si>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</si>
  <si>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</si>
  <si>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</si>
  <si>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</si>
  <si>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</si>
  <si>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</si>
  <si>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</si>
  <si>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</si>
  <si>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</si>
  <si>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</si>
  <si>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</si>
  <si>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</si>
  <si>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</si>
  <si>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</si>
  <si>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</si>
  <si>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</si>
  <si>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</si>
  <si>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</si>
  <si>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</si>
  <si>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</si>
  <si>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</si>
  <si>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</si>
  <si>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</si>
  <si>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</si>
  <si>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</si>
  <si>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</si>
  <si>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</si>
  <si>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</si>
  <si>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</si>
  <si>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</si>
  <si>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</si>
  <si>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</si>
  <si>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</si>
  <si>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</si>
  <si>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</si>
  <si>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</si>
  <si>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</si>
  <si>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</si>
  <si>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</si>
  <si>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</si>
  <si>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</si>
  <si>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</si>
  <si>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</si>
  <si>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</si>
  <si>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</si>
  <si>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</si>
  <si>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</si>
  <si>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</si>
  <si>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</si>
  <si>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</si>
  <si>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</si>
  <si>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</si>
  <si>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</si>
  <si>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</si>
  <si>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</si>
  <si>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</si>
  <si>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</si>
  <si>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</si>
  <si>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</si>
  <si>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</si>
  <si>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</si>
  <si>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</si>
  <si>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</si>
  <si>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</si>
  <si>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</si>
  <si>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</si>
  <si>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</si>
  <si>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</si>
  <si>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</si>
  <si>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</si>
  <si>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</si>
  <si>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</si>
  <si>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</si>
  <si>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</si>
  <si>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</si>
  <si>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</si>
  <si>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</si>
  <si>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</si>
  <si>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</si>
  <si>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</si>
  <si>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</si>
  <si>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</si>
  <si>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</si>
  <si>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</si>
  <si>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</si>
  <si>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</si>
  <si>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</si>
  <si>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</si>
  <si>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</si>
  <si>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</si>
  <si>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</si>
  <si>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</si>
  <si>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</si>
  <si>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</si>
  <si>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</si>
  <si>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</si>
  <si>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</si>
  <si>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</si>
  <si>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</si>
  <si>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</si>
  <si>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</si>
  <si>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</si>
  <si>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</si>
  <si>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</si>
  <si>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</si>
  <si>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</si>
  <si>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</si>
  <si>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</si>
  <si>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</si>
  <si>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</si>
  <si>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</si>
  <si>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</si>
  <si>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</si>
  <si>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</si>
  <si>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</si>
  <si>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</si>
  <si>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</si>
  <si>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</si>
  <si>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</si>
  <si>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</si>
  <si>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</si>
  <si>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</si>
  <si>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</si>
  <si>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</si>
  <si>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</si>
  <si>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</si>
  <si>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</si>
  <si>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</si>
  <si>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</si>
  <si>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</si>
  <si>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</si>
  <si>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</si>
  <si>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</si>
  <si>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</si>
  <si>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</si>
  <si>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</si>
  <si>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</si>
  <si>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</si>
  <si>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</si>
  <si>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</si>
  <si>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</si>
  <si>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</si>
  <si>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</si>
  <si>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</si>
  <si>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</si>
  <si>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</si>
  <si>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</si>
  <si>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</si>
  <si>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</si>
  <si>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</si>
  <si>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</si>
  <si>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</si>
  <si>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</si>
  <si>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</si>
  <si>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</si>
  <si>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</si>
  <si>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</si>
  <si>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</si>
  <si>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</si>
  <si>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</si>
  <si>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</si>
  <si>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</si>
  <si>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</si>
  <si>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</si>
  <si>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</si>
  <si>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</si>
  <si>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</si>
  <si>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</si>
  <si>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</si>
  <si>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</si>
  <si>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</si>
  <si>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</si>
  <si>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</si>
  <si>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</si>
  <si>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</si>
  <si>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</si>
  <si>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</si>
  <si>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</si>
  <si>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</si>
  <si>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</si>
  <si>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</si>
  <si>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</si>
  <si>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</si>
  <si>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</si>
  <si>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</si>
  <si>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</si>
  <si>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</si>
  <si>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</si>
  <si>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</si>
  <si>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</si>
  <si>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</si>
  <si>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</si>
  <si>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</si>
  <si>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</si>
  <si>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</si>
  <si>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</si>
  <si>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</si>
  <si>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</si>
  <si>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</si>
  <si>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</si>
  <si>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</si>
  <si>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</si>
  <si>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</si>
  <si>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</si>
  <si>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</si>
  <si>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</si>
  <si>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</si>
  <si>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</si>
  <si>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</si>
  <si>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</si>
  <si>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</si>
  <si>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</si>
  <si>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</si>
  <si>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</si>
  <si>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</si>
  <si>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</si>
  <si>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</si>
  <si>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</si>
  <si>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</si>
  <si>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</si>
  <si>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</si>
  <si>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</si>
  <si>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</si>
  <si>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</si>
  <si>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</si>
  <si>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</si>
  <si>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</si>
  <si>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</si>
  <si>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</si>
  <si>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</si>
  <si>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</si>
  <si>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</si>
  <si>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</si>
  <si>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</si>
  <si>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</si>
  <si>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</si>
  <si>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</si>
  <si>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</si>
  <si>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</si>
  <si>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</si>
  <si>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</si>
  <si>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</si>
  <si>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</si>
  <si>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</si>
  <si>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</si>
  <si>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</si>
  <si>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</si>
  <si>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</si>
  <si>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</si>
  <si>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</si>
  <si>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</si>
  <si>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</si>
  <si>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</si>
  <si>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</si>
  <si>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</si>
  <si>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</si>
  <si>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</si>
  <si>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</si>
  <si>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</si>
  <si>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</si>
  <si>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</si>
  <si>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</si>
  <si>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</si>
  <si>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</si>
  <si>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</si>
  <si>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</si>
  <si>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</si>
  <si>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</si>
  <si>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</si>
  <si>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</si>
  <si>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</si>
  <si>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</si>
  <si>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</si>
  <si>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</si>
  <si>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</si>
  <si>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</si>
  <si>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</si>
  <si>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</si>
  <si>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</si>
  <si>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</si>
  <si>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</si>
  <si>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</si>
  <si>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</si>
  <si>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</si>
  <si>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</si>
  <si>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</si>
  <si>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</si>
  <si>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</si>
  <si>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</si>
  <si>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</si>
  <si>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</si>
  <si>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</si>
  <si>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</si>
  <si>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</si>
  <si>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</si>
  <si>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</si>
  <si>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</si>
  <si>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</si>
  <si>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</si>
  <si>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</si>
  <si>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</si>
  <si>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</si>
  <si>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</si>
  <si>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</si>
  <si>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</si>
  <si>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</si>
  <si>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</si>
  <si>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</si>
  <si>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</si>
  <si>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</si>
  <si>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</si>
  <si>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</si>
  <si>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</si>
  <si>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</si>
  <si>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</si>
  <si>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</si>
  <si>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</si>
  <si>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</si>
  <si>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</si>
  <si>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</si>
  <si>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</si>
  <si>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</si>
  <si>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</si>
  <si>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</si>
  <si>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</si>
  <si>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</si>
  <si>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</si>
  <si>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</si>
  <si>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</si>
  <si>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</si>
  <si>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</si>
  <si>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</si>
  <si>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</si>
  <si>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</si>
  <si>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</si>
  <si>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</si>
  <si>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</si>
  <si>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</si>
  <si>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</si>
  <si>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</si>
  <si>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</si>
  <si>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</si>
  <si>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</si>
  <si>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</si>
  <si>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</si>
  <si>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</si>
  <si>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</si>
  <si>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</si>
  <si>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</si>
  <si>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</si>
  <si>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</si>
  <si>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</si>
  <si>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</si>
  <si>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</si>
  <si>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</si>
  <si>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</si>
  <si>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</si>
  <si>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</si>
  <si>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</si>
  <si>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</si>
  <si>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</si>
  <si>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</si>
  <si>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</si>
  <si>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</si>
  <si>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</si>
  <si>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</si>
  <si>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</si>
  <si>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</si>
  <si>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</si>
  <si>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</si>
  <si>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</si>
  <si>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</si>
  <si>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</si>
  <si>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</si>
  <si>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</si>
  <si>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</si>
  <si>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</si>
  <si>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</si>
  <si>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</si>
  <si>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</si>
  <si>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</si>
  <si>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</si>
  <si>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</si>
  <si>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</si>
  <si>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</si>
  <si>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</si>
  <si>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</si>
  <si>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</si>
  <si>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</si>
  <si>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</si>
  <si>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</si>
  <si>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</si>
  <si>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</si>
  <si>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</si>
  <si>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</si>
  <si>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</si>
  <si>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</si>
  <si>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</si>
  <si>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</si>
  <si>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</si>
  <si>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</si>
  <si>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</si>
  <si>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</si>
  <si>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</si>
  <si>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</si>
  <si>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</si>
  <si>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</si>
  <si>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</si>
  <si>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</si>
  <si>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</si>
  <si>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</si>
  <si>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</si>
  <si>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</si>
  <si>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</si>
  <si>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</si>
  <si>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</si>
  <si>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</si>
  <si>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</si>
  <si>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</si>
  <si>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</si>
  <si>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</si>
  <si>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</si>
  <si>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</si>
  <si>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</si>
  <si>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</si>
  <si>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</si>
  <si>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</si>
  <si>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</si>
  <si>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</si>
  <si>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</si>
  <si>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</si>
  <si>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</si>
  <si>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</si>
  <si>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</si>
  <si>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</si>
  <si>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</si>
  <si>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</si>
  <si>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</si>
  <si>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</si>
  <si>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</si>
  <si>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</si>
  <si>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</si>
  <si>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</si>
  <si>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</si>
  <si>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</si>
  <si>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</si>
  <si>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</si>
  <si>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</si>
  <si>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</si>
  <si>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</si>
  <si>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</si>
  <si>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</si>
  <si>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</si>
  <si>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</si>
  <si>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</si>
  <si>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</si>
  <si>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</si>
  <si>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</si>
  <si>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</si>
  <si>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</si>
  <si>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</si>
  <si>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</si>
  <si>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</si>
  <si>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</si>
  <si>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</si>
  <si>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</si>
  <si>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</si>
  <si>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</si>
  <si>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</si>
  <si>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</si>
  <si>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</si>
  <si>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</si>
  <si>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</si>
  <si>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</si>
  <si>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</si>
  <si>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</si>
  <si>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</si>
  <si>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</si>
  <si>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</si>
  <si>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</si>
  <si>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</si>
  <si>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</si>
  <si>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</si>
  <si>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</si>
  <si>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</si>
  <si>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</si>
  <si>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</si>
  <si>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</si>
  <si>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</si>
  <si>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</si>
  <si>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</si>
  <si>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</si>
  <si>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</si>
  <si>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</si>
  <si>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</si>
  <si>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</si>
  <si>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</si>
  <si>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</si>
  <si>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</si>
  <si>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</si>
  <si>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</si>
  <si>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</si>
  <si>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</si>
  <si>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</si>
  <si>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</si>
  <si>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</si>
  <si>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</si>
  <si>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</si>
  <si>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</si>
  <si>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</si>
  <si>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</si>
  <si>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</si>
  <si>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</si>
  <si>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</si>
  <si>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</si>
  <si>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</si>
  <si>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</si>
  <si>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</si>
  <si>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</si>
  <si>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</si>
  <si>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</si>
  <si>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</si>
  <si>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</si>
  <si>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</si>
  <si>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</si>
  <si>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</si>
  <si>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</si>
  <si>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</si>
  <si>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</si>
  <si>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</si>
  <si>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</si>
  <si>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</si>
  <si>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</si>
  <si>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</si>
  <si>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</si>
  <si>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</si>
  <si>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</si>
  <si>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</si>
  <si>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</si>
  <si>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</si>
  <si>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</si>
  <si>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</si>
  <si>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</si>
  <si>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</si>
  <si>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</si>
  <si>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</si>
  <si>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</si>
  <si>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</si>
  <si>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</si>
  <si>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</si>
  <si>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</si>
  <si>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</si>
  <si>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</si>
  <si>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</si>
  <si>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</si>
  <si>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</si>
  <si>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</si>
  <si>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</si>
  <si>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</si>
  <si>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</si>
  <si>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</si>
  <si>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</si>
  <si>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</si>
  <si>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</si>
  <si>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</si>
  <si>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</si>
  <si>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</si>
  <si>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</si>
  <si>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</si>
  <si>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</si>
  <si>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</si>
  <si>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</si>
  <si>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</si>
  <si>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</si>
  <si>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</si>
  <si>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</si>
  <si>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</si>
  <si>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</si>
  <si>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</si>
  <si>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</si>
  <si>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</si>
  <si>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</si>
  <si>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</si>
  <si>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</si>
  <si>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</si>
  <si>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</si>
  <si>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</si>
  <si>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</si>
  <si>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</si>
  <si>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</si>
  <si>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</si>
  <si>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</si>
  <si>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</si>
  <si>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</si>
  <si>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</si>
  <si>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</si>
  <si>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</si>
  <si>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</si>
  <si>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</si>
  <si>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</si>
  <si>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</si>
  <si>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</si>
  <si>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</si>
  <si>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</si>
  <si>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</si>
  <si>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</si>
  <si>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</si>
  <si>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</si>
  <si>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</si>
  <si>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</si>
  <si>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</si>
  <si>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</si>
  <si>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</si>
  <si>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</si>
  <si>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</si>
  <si>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</si>
  <si>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</si>
  <si>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</si>
  <si>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</si>
  <si>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</si>
  <si>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</si>
  <si>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</si>
  <si>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</si>
  <si>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</si>
  <si>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</si>
  <si>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</si>
  <si>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</si>
  <si>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</si>
  <si>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</si>
  <si>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</si>
  <si>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</si>
  <si>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</si>
  <si>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</si>
  <si>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</si>
  <si>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</si>
  <si>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</si>
  <si>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</si>
  <si>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</si>
  <si>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</si>
  <si>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</si>
  <si>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</si>
  <si>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</si>
  <si>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</si>
  <si>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</si>
  <si>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</si>
  <si>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</si>
  <si>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</si>
  <si>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</si>
  <si>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</si>
  <si>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</si>
  <si>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</si>
  <si>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</si>
  <si>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</si>
  <si>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</si>
  <si>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</si>
  <si>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</si>
  <si>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</si>
  <si>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</si>
  <si>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</si>
  <si>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</si>
  <si>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</si>
  <si>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</si>
  <si>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</si>
  <si>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</si>
  <si>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</si>
  <si>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</si>
  <si>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</si>
  <si>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</si>
  <si>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</si>
  <si>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</si>
  <si>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</si>
  <si>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</si>
  <si>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</si>
  <si>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</si>
  <si>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</si>
  <si>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</si>
  <si>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</si>
  <si>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</si>
  <si>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</si>
  <si>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</si>
  <si>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</si>
  <si>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</si>
  <si>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</si>
  <si>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</si>
  <si>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</si>
  <si>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</si>
  <si>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</si>
  <si>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</si>
  <si>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</si>
  <si>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</si>
  <si>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</si>
  <si>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</si>
  <si>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</si>
  <si>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</si>
  <si>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</si>
  <si>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</si>
  <si>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</si>
  <si>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</si>
  <si>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</si>
  <si>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</si>
  <si>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</si>
  <si>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</si>
  <si>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</si>
  <si>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</si>
  <si>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</si>
  <si>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</si>
  <si>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</si>
  <si>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</si>
  <si>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</si>
  <si>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</si>
  <si>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</si>
  <si>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</si>
  <si>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</si>
  <si>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</si>
  <si>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</si>
  <si>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</si>
  <si>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</si>
  <si>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</si>
  <si>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</si>
  <si>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</si>
  <si>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</si>
  <si>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</si>
  <si>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</si>
  <si>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</si>
  <si>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</si>
  <si>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</si>
  <si>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</si>
  <si>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</si>
  <si>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</si>
  <si>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</si>
  <si>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</si>
  <si>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</si>
  <si>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</si>
  <si>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</si>
  <si>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</si>
  <si>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</si>
  <si>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</si>
  <si>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</si>
  <si>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</si>
  <si>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</si>
  <si>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</si>
  <si>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</si>
  <si>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</si>
  <si>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</si>
  <si>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</si>
  <si>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</si>
  <si>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</si>
  <si>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</si>
  <si>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</si>
  <si>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</si>
  <si>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</si>
  <si>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</si>
  <si>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</si>
  <si>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</si>
  <si>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</si>
  <si>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</si>
  <si>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</si>
  <si>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</si>
  <si>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</si>
  <si>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</si>
  <si>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</si>
  <si>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</si>
  <si>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</si>
  <si>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</si>
  <si>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</si>
  <si>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</si>
  <si>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</si>
  <si>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</si>
  <si>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</si>
  <si>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</si>
  <si>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</si>
  <si>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</si>
  <si>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</si>
  <si>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</si>
  <si>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</si>
  <si>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</si>
  <si>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</si>
  <si>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</si>
  <si>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</si>
  <si>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</si>
  <si>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</si>
  <si>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</si>
  <si>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</si>
  <si>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</si>
  <si>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</si>
  <si>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</si>
  <si>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</si>
  <si>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</si>
  <si>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</si>
  <si>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</si>
  <si>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</si>
  <si>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</si>
  <si>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</si>
  <si>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</si>
  <si>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</si>
  <si>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</si>
  <si>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</si>
  <si>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</si>
  <si>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</si>
  <si>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</si>
  <si>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</si>
  <si>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</si>
  <si>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</si>
  <si>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</si>
  <si>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</si>
  <si>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</si>
  <si>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</si>
  <si>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</si>
  <si>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</si>
  <si>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</si>
  <si>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</si>
  <si>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</si>
  <si>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</si>
  <si>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</si>
  <si>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</si>
  <si>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</si>
  <si>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</si>
  <si>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</si>
  <si>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</si>
  <si>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</si>
  <si>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</si>
  <si>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</si>
  <si>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</si>
  <si>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</si>
  <si>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</si>
  <si>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</si>
  <si>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</si>
  <si>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</si>
  <si>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</si>
  <si>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</si>
  <si>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</si>
  <si>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</si>
  <si>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</si>
  <si>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</si>
  <si>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</si>
  <si>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</si>
  <si>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</si>
  <si>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</si>
  <si>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</si>
  <si>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</si>
  <si>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</si>
  <si>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</si>
  <si>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</si>
  <si>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</si>
  <si>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</si>
  <si>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</si>
  <si>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</si>
  <si>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</si>
  <si>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</si>
  <si>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</si>
  <si>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</si>
  <si>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</si>
  <si>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</si>
  <si>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</si>
  <si>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</si>
  <si>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</si>
  <si>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</si>
  <si>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</si>
  <si>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</si>
  <si>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</si>
  <si>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</si>
  <si>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</si>
  <si>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</si>
  <si>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</si>
  <si>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</si>
  <si>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</si>
  <si>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</si>
  <si>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</si>
  <si>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</si>
  <si>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</si>
  <si>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</si>
  <si>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</si>
  <si>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</si>
  <si>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</si>
  <si>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</si>
  <si>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</si>
  <si>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</si>
  <si>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</si>
  <si>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</si>
  <si>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</si>
  <si>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</si>
  <si>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</si>
  <si>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</si>
  <si>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</si>
  <si>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</si>
  <si>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</si>
  <si>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</si>
  <si>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</si>
  <si>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</si>
  <si>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</si>
  <si>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</si>
  <si>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</si>
  <si>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</si>
  <si>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</si>
  <si>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</si>
  <si>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</si>
  <si>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</si>
  <si>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</si>
  <si>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</si>
  <si>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</si>
  <si>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</si>
  <si>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</si>
  <si>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</si>
  <si>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</si>
  <si>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</si>
  <si>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</si>
  <si>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</si>
  <si>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</si>
  <si>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</si>
  <si>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</si>
  <si>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</si>
  <si>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</si>
  <si>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</si>
  <si>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</si>
  <si>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</si>
  <si>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</si>
  <si>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</si>
  <si>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</si>
  <si>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</si>
  <si>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</si>
  <si>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</si>
  <si>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</si>
  <si>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</si>
  <si>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</si>
  <si>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</si>
  <si>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</si>
  <si>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</si>
  <si>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</si>
  <si>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</si>
  <si>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</si>
  <si>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</si>
  <si>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</si>
  <si>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</si>
  <si>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</si>
  <si>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</si>
  <si>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</si>
  <si>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</si>
  <si>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</si>
  <si>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</si>
  <si>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</si>
  <si>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</si>
  <si>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</si>
  <si>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</si>
  <si>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</si>
  <si>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</si>
  <si>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</si>
  <si>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</si>
  <si>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</si>
  <si>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</si>
  <si>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</si>
  <si>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</si>
  <si>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</si>
  <si>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</si>
  <si>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</si>
  <si>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</si>
  <si>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</si>
  <si>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</si>
  <si>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</si>
  <si>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</si>
  <si>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</si>
  <si>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</si>
  <si>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</si>
  <si>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</si>
  <si>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</si>
  <si>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</si>
  <si>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</si>
  <si>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</si>
  <si>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</si>
  <si>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</si>
  <si>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</si>
  <si>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</si>
  <si>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</si>
  <si>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</si>
  <si>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</si>
  <si>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</si>
  <si>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</si>
  <si>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</si>
  <si>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</si>
  <si>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</si>
  <si>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</si>
  <si>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</si>
  <si>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</si>
  <si>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</si>
  <si>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</si>
  <si>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</si>
  <si>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</si>
  <si>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</si>
  <si>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</si>
  <si>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</si>
  <si>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</si>
  <si>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</si>
  <si>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</si>
  <si>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</si>
  <si>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</si>
  <si>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</si>
  <si>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</si>
  <si>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</si>
  <si>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</si>
  <si>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</si>
  <si>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</si>
  <si>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</si>
  <si>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</si>
  <si>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</si>
  <si>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</si>
  <si>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</si>
  <si>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</si>
  <si>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</si>
  <si>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</si>
  <si>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</si>
  <si>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</si>
  <si>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</si>
  <si>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</si>
  <si>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</si>
  <si>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</si>
  <si>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</si>
  <si>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</si>
  <si>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</si>
  <si>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</si>
  <si>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</si>
  <si>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</si>
  <si>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</si>
  <si>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</si>
  <si>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</si>
  <si>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</si>
  <si>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</si>
  <si>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</si>
  <si>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</si>
  <si>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</si>
  <si>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</si>
  <si>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</si>
  <si>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</si>
  <si>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</si>
  <si>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</si>
  <si>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</si>
  <si>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</si>
  <si>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</si>
  <si>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</si>
  <si>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</si>
  <si>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</si>
  <si>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</si>
  <si>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</si>
  <si>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</si>
  <si>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</si>
  <si>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</si>
  <si>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</si>
  <si>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</si>
  <si>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</si>
  <si>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</si>
  <si>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</si>
  <si>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</si>
  <si>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</si>
  <si>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</si>
  <si>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</si>
  <si>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</si>
  <si>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</si>
  <si>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</si>
  <si>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</si>
  <si>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</si>
  <si>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</si>
  <si>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</si>
  <si>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</si>
  <si>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</si>
  <si>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</si>
  <si>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</si>
  <si>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</si>
  <si>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</si>
  <si>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</si>
  <si>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</si>
  <si>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</si>
  <si>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</si>
  <si>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</si>
  <si>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</si>
  <si>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</si>
  <si>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</si>
  <si>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</si>
  <si>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</si>
  <si>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</si>
  <si>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</si>
  <si>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</si>
  <si>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</si>
  <si>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</si>
  <si>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</si>
  <si>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</si>
  <si>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</si>
  <si>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</si>
  <si>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</si>
  <si>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</si>
  <si>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</si>
  <si>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</si>
  <si>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</si>
  <si>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</si>
  <si>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</si>
  <si>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</si>
  <si>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</si>
  <si>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</si>
  <si>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</si>
  <si>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</si>
  <si>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</si>
  <si>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</si>
  <si>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</si>
  <si>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</si>
  <si>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</si>
  <si>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</si>
  <si>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</si>
  <si>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</si>
  <si>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</si>
  <si>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</si>
  <si>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</si>
  <si>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</si>
  <si>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</si>
  <si>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</si>
  <si>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</si>
  <si>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</si>
  <si>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</si>
  <si>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</si>
  <si>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</si>
  <si>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</si>
  <si>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</si>
  <si>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</si>
  <si>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</si>
  <si>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</si>
  <si>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</si>
  <si>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</si>
  <si>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</si>
  <si>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</si>
  <si>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</si>
  <si>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</si>
  <si>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</si>
  <si>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</si>
  <si>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</si>
  <si>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</si>
  <si>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</si>
  <si>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</si>
  <si>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</si>
  <si>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</si>
  <si>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</si>
  <si>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</si>
  <si>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</si>
  <si>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</si>
  <si>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</si>
  <si>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</si>
  <si>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</si>
  <si>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</si>
  <si>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</si>
  <si>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</si>
  <si>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</si>
  <si>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</si>
  <si>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</si>
  <si>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</si>
  <si>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</si>
  <si>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</si>
  <si>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</si>
  <si>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</si>
  <si>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</si>
  <si>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</si>
  <si>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</si>
  <si>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</si>
  <si>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</si>
  <si>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</si>
  <si>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</si>
  <si>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</si>
  <si>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</si>
  <si>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</si>
  <si>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</si>
  <si>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</si>
  <si>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</si>
  <si>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</si>
  <si>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</si>
  <si>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</si>
  <si>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</si>
  <si>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</si>
  <si>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</si>
  <si>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</si>
  <si>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</si>
  <si>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</si>
  <si>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</si>
  <si>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</si>
  <si>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</si>
  <si>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</si>
  <si>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</si>
  <si>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</si>
  <si>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</si>
  <si>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</si>
  <si>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</si>
  <si>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</si>
  <si>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</si>
  <si>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</si>
  <si>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</si>
  <si>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</si>
  <si>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</si>
  <si>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</si>
  <si>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</si>
  <si>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</si>
  <si>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</si>
  <si>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</si>
  <si>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</si>
  <si>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</si>
  <si>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</si>
  <si>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</si>
  <si>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</si>
  <si>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</si>
  <si>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</si>
  <si>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</si>
  <si>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</si>
  <si>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</si>
  <si>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</si>
  <si>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</si>
  <si>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</si>
  <si>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</si>
  <si>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</si>
  <si>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</si>
  <si>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</si>
  <si>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</si>
  <si>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</si>
  <si>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</si>
  <si>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</si>
  <si>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</si>
  <si>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</si>
  <si>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</si>
  <si>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</si>
  <si>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</si>
  <si>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</si>
  <si>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</si>
  <si>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</si>
  <si>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</si>
  <si>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</si>
  <si>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</si>
  <si>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</si>
  <si>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</si>
  <si>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</si>
  <si>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</si>
  <si>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</si>
  <si>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</si>
  <si>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</si>
  <si>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</si>
  <si>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</si>
  <si>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</si>
  <si>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</si>
  <si>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</si>
  <si>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</si>
  <si>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</si>
  <si>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</si>
  <si>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</si>
  <si>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</si>
  <si>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</si>
  <si>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</si>
  <si>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</si>
  <si>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</si>
  <si>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</si>
  <si>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</si>
  <si>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</si>
  <si>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</si>
  <si>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</si>
  <si>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</si>
  <si>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</si>
  <si>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</si>
  <si>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</si>
  <si>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</si>
  <si>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</si>
  <si>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</si>
  <si>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</si>
  <si>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</si>
  <si>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</si>
  <si>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</si>
  <si>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</si>
  <si>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</si>
  <si>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</si>
  <si>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</si>
  <si>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</si>
  <si>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</si>
  <si>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</si>
  <si>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</si>
  <si>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</si>
  <si>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</si>
  <si>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</si>
  <si>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</si>
  <si>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</si>
  <si>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</si>
  <si>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</si>
  <si>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</si>
  <si>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</si>
  <si>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</si>
  <si>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</si>
  <si>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</si>
  <si>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</si>
  <si>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</si>
  <si>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</si>
  <si>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</si>
  <si>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</si>
  <si>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</si>
  <si>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</si>
  <si>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</si>
  <si>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</si>
  <si>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</si>
  <si>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</si>
  <si>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</si>
  <si>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</si>
  <si>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</si>
  <si>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</si>
  <si>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</si>
  <si>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</si>
  <si>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</si>
  <si>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</si>
  <si>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</si>
  <si>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</si>
  <si>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</si>
  <si>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</si>
  <si>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</si>
  <si>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</si>
  <si>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</si>
  <si>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</si>
  <si>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</si>
  <si>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</si>
  <si>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</si>
  <si>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</si>
  <si>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</si>
  <si>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</si>
  <si>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</si>
  <si>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</si>
  <si>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</si>
  <si>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</si>
  <si>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</si>
  <si>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</si>
  <si>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</si>
  <si>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</si>
  <si>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</si>
  <si>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</si>
  <si>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</si>
  <si>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</si>
  <si>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</si>
  <si>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</si>
  <si>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</si>
  <si>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</si>
  <si>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</si>
  <si>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</si>
  <si>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</si>
  <si>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</si>
  <si>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</si>
  <si>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</si>
  <si>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</si>
  <si>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</si>
  <si>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</si>
  <si>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</si>
  <si>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</si>
  <si>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</si>
  <si>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</si>
  <si>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</si>
  <si>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</si>
  <si>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</si>
  <si>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</si>
  <si>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</si>
  <si>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</si>
  <si>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</si>
  <si>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</si>
  <si>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</si>
  <si>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</si>
  <si>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</si>
  <si>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</si>
  <si>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</si>
  <si>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</si>
  <si>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</si>
  <si>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</si>
  <si>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</si>
  <si>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</si>
  <si>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</si>
  <si>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</si>
  <si>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</si>
  <si>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</si>
  <si>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</si>
  <si>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</si>
  <si>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</si>
  <si>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</si>
  <si>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</si>
  <si>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</si>
  <si>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</si>
  <si>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</si>
  <si>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</si>
  <si>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</si>
  <si>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</si>
  <si>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</si>
  <si>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</si>
  <si>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</si>
  <si>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</si>
  <si>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</si>
  <si>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</si>
  <si>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</si>
  <si>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</si>
  <si>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</si>
  <si>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</si>
  <si>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</si>
  <si>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</si>
  <si>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</si>
  <si>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</si>
  <si>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</si>
  <si>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</si>
  <si>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</si>
  <si>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</si>
  <si>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</si>
  <si>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</si>
  <si>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</si>
  <si>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</si>
  <si>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</si>
  <si>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</si>
  <si>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</si>
  <si>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</si>
  <si>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</si>
  <si>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</si>
  <si>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</si>
  <si>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</si>
  <si>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</si>
  <si>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</si>
  <si>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</si>
  <si>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</si>
  <si>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</si>
  <si>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</si>
  <si>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</si>
  <si>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</si>
  <si>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</si>
  <si>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</si>
  <si>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</si>
  <si>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</si>
  <si>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</si>
  <si>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</si>
  <si>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</si>
  <si>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</si>
  <si>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</si>
  <si>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</si>
  <si>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</si>
  <si>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</si>
  <si>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</si>
  <si>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</si>
  <si>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</si>
  <si>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</si>
  <si>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</si>
  <si>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</si>
  <si>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</si>
  <si>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</si>
  <si>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</si>
  <si>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</si>
  <si>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</si>
  <si>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</si>
  <si>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</si>
  <si>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</si>
  <si>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</si>
  <si>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</si>
  <si>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</si>
  <si>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</si>
  <si>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</si>
  <si>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</si>
  <si>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</si>
  <si>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</si>
  <si>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</si>
  <si>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</si>
  <si>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</si>
  <si>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</si>
  <si>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</si>
  <si>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</si>
  <si>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</si>
  <si>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</si>
  <si>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</si>
  <si>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</si>
  <si>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</si>
  <si>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</si>
  <si>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</si>
  <si>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</si>
  <si>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</si>
  <si>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</si>
  <si>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</si>
  <si>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</si>
  <si>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</si>
  <si>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</si>
  <si>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</si>
  <si>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</si>
  <si>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</si>
  <si>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</si>
  <si>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</si>
  <si>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</si>
  <si>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</si>
  <si>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</si>
  <si>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</si>
  <si>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</si>
  <si>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</si>
  <si>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</si>
  <si>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</si>
  <si>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</si>
  <si>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</si>
  <si>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</si>
  <si>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</si>
  <si>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</si>
  <si>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</si>
  <si>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</si>
  <si>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</si>
  <si>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</si>
  <si>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</si>
  <si>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</si>
  <si>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</si>
  <si>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</si>
  <si>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</si>
  <si>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</si>
  <si>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</si>
  <si>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</si>
  <si>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</si>
  <si>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</si>
  <si>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</si>
  <si>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</si>
  <si>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</si>
  <si>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</si>
  <si>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</si>
  <si>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</si>
  <si>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</si>
  <si>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</si>
  <si>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</si>
  <si>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</si>
  <si>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</si>
  <si>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</si>
  <si>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</si>
  <si>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</si>
  <si>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</si>
  <si>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</si>
  <si>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</si>
  <si>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</si>
  <si>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</si>
  <si>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</si>
  <si>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</si>
  <si>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</si>
  <si>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</si>
  <si>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</si>
  <si>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</si>
  <si>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</si>
  <si>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</si>
  <si>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</si>
  <si>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</si>
  <si>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</si>
  <si>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</si>
  <si>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</si>
  <si>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</si>
  <si>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</si>
  <si>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</si>
  <si>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</si>
  <si>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</si>
  <si>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</si>
  <si>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</si>
  <si>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</si>
  <si>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</si>
  <si>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</si>
  <si>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</si>
  <si>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</si>
  <si>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</si>
  <si>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</si>
  <si>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</si>
  <si>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</si>
  <si>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</si>
  <si>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</si>
  <si>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</si>
  <si>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</si>
  <si>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</si>
  <si>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</si>
  <si>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</si>
  <si>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</si>
  <si>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</si>
  <si>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</si>
  <si>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</si>
  <si>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</si>
  <si>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</si>
  <si>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</si>
  <si>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</si>
  <si>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</si>
  <si>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</si>
  <si>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</si>
  <si>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</si>
  <si>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</si>
  <si>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</si>
  <si>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</si>
  <si>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</si>
  <si>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</si>
  <si>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</si>
  <si>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</si>
  <si>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</si>
  <si>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</si>
  <si>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</si>
  <si>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</si>
  <si>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</si>
  <si>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</si>
  <si>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</si>
  <si>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</si>
  <si>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</si>
  <si>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</si>
  <si>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</si>
  <si>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</si>
  <si>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</si>
  <si>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</si>
  <si>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</si>
  <si>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</si>
  <si>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</si>
  <si>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</si>
  <si>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</si>
  <si>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</si>
  <si>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</si>
  <si>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</si>
  <si>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</si>
  <si>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</si>
  <si>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</si>
  <si>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</si>
  <si>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</si>
  <si>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</si>
  <si>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</si>
  <si>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</si>
  <si>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</si>
  <si>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</si>
  <si>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</si>
  <si>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</si>
  <si>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</si>
  <si>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</si>
  <si>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</si>
  <si>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</si>
  <si>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</si>
  <si>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</si>
  <si>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</si>
  <si>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</si>
  <si>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</si>
  <si>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</si>
  <si>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</si>
  <si>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</si>
  <si>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</si>
  <si>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</si>
  <si>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</si>
  <si>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</si>
  <si>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</si>
  <si>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</si>
  <si>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</si>
  <si>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</si>
  <si>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</si>
  <si>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</si>
  <si>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</si>
  <si>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</si>
  <si>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</si>
  <si>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</si>
  <si>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</si>
  <si>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</si>
  <si>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</si>
  <si>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</si>
  <si>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</si>
  <si>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</si>
  <si>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</si>
  <si>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</si>
  <si>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</si>
  <si>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</si>
  <si>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</si>
  <si>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</si>
  <si>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</si>
  <si>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</si>
  <si>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</si>
  <si>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</si>
  <si>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</si>
  <si>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</si>
  <si>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</si>
  <si>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</si>
  <si>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</si>
  <si>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</si>
  <si>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</si>
  <si>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</si>
  <si>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</si>
  <si>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</si>
  <si>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</si>
  <si>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</si>
  <si>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</si>
  <si>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</si>
  <si>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</si>
  <si>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</si>
  <si>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</si>
  <si>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</si>
  <si>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</si>
  <si>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</si>
  <si>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</si>
  <si>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</si>
  <si>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</si>
  <si>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</si>
  <si>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</si>
  <si>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</si>
  <si>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</si>
  <si>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</si>
  <si>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</si>
  <si>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</si>
  <si>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</si>
  <si>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</si>
  <si>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</si>
  <si>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</si>
  <si>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</si>
  <si>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</si>
  <si>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</si>
  <si>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</si>
  <si>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</si>
  <si>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</si>
  <si>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</si>
  <si>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</si>
  <si>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</si>
  <si>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</si>
  <si>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</si>
  <si>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</si>
  <si>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</si>
  <si>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</si>
  <si>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</si>
  <si>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</si>
  <si>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</si>
  <si>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</si>
  <si>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</si>
  <si>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</si>
  <si>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</si>
  <si>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</si>
  <si>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</si>
  <si>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</si>
  <si>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</si>
  <si>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</si>
  <si>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</si>
  <si>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</si>
  <si>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</si>
  <si>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</si>
  <si>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</si>
  <si>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</si>
  <si>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</si>
  <si>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</si>
  <si>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</si>
  <si>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</si>
  <si>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</si>
  <si>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</si>
  <si>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</si>
  <si>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</si>
  <si>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</si>
  <si>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</si>
  <si>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</si>
  <si>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</si>
  <si>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</si>
  <si>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</si>
  <si>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</si>
  <si>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</si>
  <si>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</si>
  <si>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</si>
  <si>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</si>
  <si>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</si>
  <si>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</si>
  <si>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</si>
  <si>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</si>
  <si>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</si>
  <si>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</si>
  <si>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</si>
  <si>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</si>
  <si>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</si>
  <si>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</si>
  <si>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</si>
  <si>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</si>
  <si>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</si>
  <si>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</si>
  <si>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</si>
  <si>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</si>
  <si>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</si>
  <si>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</si>
  <si>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</si>
  <si>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</si>
  <si>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</si>
  <si>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</si>
  <si>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</si>
  <si>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</si>
  <si>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</si>
  <si>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</si>
  <si>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</si>
  <si>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</si>
  <si>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</si>
  <si>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</si>
  <si>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</si>
  <si>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</si>
  <si>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</si>
  <si>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</si>
  <si>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</si>
  <si>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</si>
  <si>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</si>
  <si>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</si>
  <si>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</si>
  <si>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</si>
  <si>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</si>
  <si>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</si>
  <si>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</si>
  <si>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</si>
  <si>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</si>
  <si>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</si>
  <si>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</si>
  <si>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</si>
  <si>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</si>
  <si>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</si>
  <si>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</si>
  <si>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</si>
  <si>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</si>
  <si>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</si>
  <si>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</si>
  <si>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</si>
  <si>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</si>
  <si>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</si>
  <si>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</si>
  <si>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</si>
  <si>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</si>
  <si>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</si>
  <si>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</si>
  <si>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</si>
  <si>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</si>
  <si>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</si>
  <si>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</si>
  <si>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</si>
  <si>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</si>
  <si>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</si>
  <si>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</si>
  <si>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</si>
  <si>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</si>
  <si>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</si>
  <si>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</si>
  <si>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</si>
  <si>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</si>
  <si>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</si>
  <si>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</si>
  <si>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</si>
  <si>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</si>
  <si>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</si>
  <si>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</si>
  <si>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</si>
  <si>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</si>
  <si>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</si>
  <si>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</si>
  <si>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</si>
  <si>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</si>
  <si>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</si>
  <si>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</si>
  <si>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</si>
  <si>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</si>
  <si>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</si>
  <si>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</si>
  <si>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</si>
  <si>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</si>
  <si>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</si>
  <si>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</si>
  <si>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</si>
  <si>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</si>
  <si>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</si>
  <si>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</si>
  <si>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</si>
  <si>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</si>
  <si>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</si>
  <si>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</si>
  <si>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</si>
  <si>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</si>
  <si>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</si>
  <si>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</si>
  <si>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</si>
  <si>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</si>
  <si>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</si>
  <si>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</si>
  <si>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</si>
  <si>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</si>
  <si>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</si>
  <si>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</si>
  <si>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</si>
  <si>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</si>
  <si>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</si>
  <si>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</si>
  <si>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</si>
  <si>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</si>
  <si>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</si>
  <si>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</si>
  <si>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</si>
  <si>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</si>
  <si>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</si>
  <si>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</si>
  <si>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</si>
  <si>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</si>
  <si>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</si>
  <si>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</si>
  <si>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</si>
  <si>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</si>
  <si>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</si>
  <si>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</si>
  <si>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</si>
  <si>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</si>
  <si>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</si>
  <si>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</si>
  <si>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</si>
  <si>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</si>
  <si>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</si>
  <si>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</si>
  <si>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</si>
  <si>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</si>
  <si>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</si>
  <si>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</si>
  <si>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</si>
  <si>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</si>
  <si>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</si>
  <si>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</si>
  <si>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</si>
  <si>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</si>
  <si>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</si>
  <si>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</si>
  <si>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</si>
  <si>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</si>
  <si>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</si>
  <si>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</si>
  <si>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</si>
  <si>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</si>
  <si>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</si>
  <si>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</si>
  <si>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</si>
  <si>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</si>
  <si>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</si>
  <si>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</si>
  <si>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</si>
  <si>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</si>
  <si>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</si>
  <si>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</si>
  <si>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</si>
  <si>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</si>
  <si>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</si>
  <si>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</si>
  <si>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</si>
  <si>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</si>
  <si>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</si>
  <si>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</si>
  <si>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</si>
  <si>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</si>
  <si>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</si>
  <si>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</si>
  <si>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</si>
  <si>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</si>
  <si>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</si>
  <si>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</si>
  <si>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</si>
  <si>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</si>
  <si>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</si>
  <si>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</si>
  <si>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</si>
  <si>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</si>
  <si>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</si>
  <si>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</si>
  <si>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</si>
  <si>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</si>
  <si>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</si>
  <si>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</si>
  <si>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</si>
  <si>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</si>
  <si>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</si>
  <si>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</si>
  <si>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</si>
  <si>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</si>
  <si>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</si>
  <si>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</si>
  <si>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</si>
  <si>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</si>
  <si>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</si>
  <si>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</si>
  <si>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</si>
  <si>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</si>
  <si>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</si>
  <si>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</si>
  <si>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</si>
  <si>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</si>
  <si>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</si>
  <si>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</si>
  <si>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</si>
  <si>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</si>
  <si>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</si>
  <si>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</si>
  <si>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</si>
  <si>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</si>
  <si>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</si>
  <si>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</si>
  <si>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</si>
  <si>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</si>
  <si>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</si>
  <si>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</si>
  <si>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</si>
  <si>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</si>
  <si>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</si>
  <si>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</si>
  <si>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</si>
  <si>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</si>
  <si>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</si>
  <si>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</si>
  <si>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</si>
  <si>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</si>
  <si>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</si>
  <si>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</si>
  <si>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</si>
  <si>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</si>
  <si>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</si>
  <si>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</si>
  <si>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</si>
  <si>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</si>
  <si>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</si>
  <si>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</si>
  <si>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</si>
  <si>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</si>
  <si>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</si>
  <si>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</si>
  <si>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</si>
  <si>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</si>
  <si>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</si>
  <si>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</si>
  <si>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</si>
  <si>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</si>
  <si>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</si>
  <si>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</si>
  <si>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</si>
  <si>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</si>
  <si>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</si>
  <si>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</si>
  <si>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</si>
  <si>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</si>
  <si>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</si>
  <si>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</si>
  <si>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</si>
  <si>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</si>
  <si>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</si>
  <si>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</si>
  <si>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</si>
  <si>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</si>
  <si>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</si>
  <si>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</si>
  <si>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</si>
  <si>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</si>
  <si>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</si>
  <si>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</si>
  <si>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</si>
  <si>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</si>
  <si>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</si>
  <si>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</si>
  <si>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</si>
  <si>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</si>
  <si>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</si>
  <si>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</si>
  <si>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</si>
  <si>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</si>
  <si>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</si>
  <si>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</si>
  <si>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</si>
  <si>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</si>
  <si>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</si>
  <si>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</si>
  <si>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</si>
  <si>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</si>
  <si>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</si>
  <si>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</si>
  <si>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</si>
  <si>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</si>
  <si>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</si>
  <si>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</si>
  <si>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</si>
  <si>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</si>
  <si>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</si>
  <si>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</si>
  <si>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</si>
  <si>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</si>
  <si>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</si>
  <si>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</si>
  <si>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</si>
  <si>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</si>
  <si>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</si>
  <si>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</si>
  <si>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</si>
  <si>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</si>
  <si>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</si>
  <si>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</si>
  <si>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</si>
  <si>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</si>
  <si>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</si>
  <si>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</si>
  <si>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</si>
  <si>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</si>
  <si>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</si>
  <si>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</si>
  <si>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</si>
  <si>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</si>
  <si>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</si>
  <si>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</si>
  <si>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</si>
  <si>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</si>
  <si>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</si>
  <si>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</si>
  <si>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</si>
  <si>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</si>
  <si>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</si>
  <si>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</si>
  <si>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</si>
  <si>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</si>
  <si>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</si>
  <si>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</si>
  <si>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</si>
  <si>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</si>
  <si>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</si>
  <si>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</si>
  <si>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</si>
  <si>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</si>
  <si>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</si>
  <si>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</si>
  <si>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</si>
  <si>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</si>
  <si>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</si>
  <si>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</si>
  <si>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</si>
  <si>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</si>
  <si>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</si>
  <si>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</si>
  <si>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</si>
  <si>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</si>
  <si>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</si>
  <si>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</si>
  <si>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</si>
  <si>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</si>
  <si>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</si>
  <si>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</si>
  <si>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</si>
  <si>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</si>
  <si>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</si>
  <si>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</si>
  <si>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</si>
  <si>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</si>
  <si>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</si>
  <si>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</si>
  <si>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</si>
  <si>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</si>
  <si>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</si>
  <si>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</si>
  <si>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</si>
  <si>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</si>
  <si>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</si>
  <si>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</si>
  <si>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</si>
  <si>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</si>
  <si>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</si>
  <si>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</si>
  <si>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</si>
  <si>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</si>
  <si>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</si>
  <si>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</si>
  <si>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</si>
  <si>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</si>
  <si>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</si>
  <si>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</si>
  <si>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</si>
  <si>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</si>
  <si>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</si>
  <si>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</si>
  <si>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</si>
  <si>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</si>
  <si>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</si>
  <si>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</si>
  <si>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</si>
  <si>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</si>
  <si>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</si>
  <si>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</si>
  <si>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</si>
  <si>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</si>
  <si>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</si>
  <si>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</si>
  <si>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</si>
  <si>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</si>
  <si>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</si>
  <si>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</si>
  <si>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</si>
  <si>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</si>
  <si>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</si>
  <si>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</si>
  <si>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</si>
  <si>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</si>
  <si>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</si>
  <si>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</si>
  <si>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</si>
  <si>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</si>
  <si>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</si>
  <si>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</si>
  <si>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</si>
  <si>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</si>
  <si>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</si>
  <si>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</si>
  <si>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</si>
  <si>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</si>
  <si>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</si>
  <si>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</si>
  <si>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</si>
  <si>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</si>
  <si>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</si>
  <si>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</si>
  <si>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</si>
  <si>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</si>
  <si>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</si>
  <si>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</si>
  <si>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</si>
  <si>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</si>
  <si>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</si>
  <si>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</si>
  <si>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</si>
  <si>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</si>
  <si>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</si>
  <si>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</si>
  <si>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</si>
  <si>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</si>
  <si>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</si>
  <si>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</si>
  <si>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</si>
  <si>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</si>
  <si>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</si>
  <si>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</si>
  <si>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</si>
  <si>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</si>
  <si>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</si>
  <si>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</si>
  <si>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</si>
  <si>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</si>
  <si>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</si>
  <si>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</si>
  <si>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</si>
  <si>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</si>
  <si>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</si>
  <si>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</si>
  <si>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</si>
  <si>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</si>
  <si>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</si>
  <si>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</si>
  <si>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</si>
  <si>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</si>
  <si>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</si>
  <si>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</si>
  <si>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</si>
  <si>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</si>
  <si>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</si>
  <si>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</si>
  <si>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</si>
  <si>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</si>
  <si>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</si>
  <si>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</si>
  <si>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</si>
  <si>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</si>
  <si>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</si>
  <si>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</si>
  <si>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</si>
  <si>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</si>
  <si>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</si>
  <si>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</si>
  <si>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</si>
  <si>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</si>
  <si>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</si>
  <si>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</si>
  <si>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</si>
  <si>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</si>
  <si>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</si>
  <si>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</si>
  <si>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</si>
  <si>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</si>
  <si>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</si>
  <si>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</si>
  <si>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</si>
  <si>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</si>
  <si>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</si>
  <si>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</si>
  <si>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</si>
  <si>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</si>
  <si>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</si>
  <si>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</si>
  <si>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</si>
  <si>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</si>
  <si>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</si>
  <si>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</si>
  <si>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</si>
  <si>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</si>
  <si>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</si>
  <si>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</si>
  <si>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</si>
  <si>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</si>
  <si>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</si>
  <si>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</si>
  <si>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</si>
  <si>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</si>
  <si>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</si>
  <si>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</si>
  <si>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</si>
  <si>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</si>
  <si>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</si>
  <si>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</si>
  <si>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</si>
  <si>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</si>
  <si>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</si>
  <si>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</si>
  <si>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</si>
  <si>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</si>
  <si>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</si>
  <si>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</si>
  <si>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</si>
  <si>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</si>
  <si>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</si>
  <si>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</si>
  <si>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</si>
  <si>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</si>
  <si>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</si>
  <si>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</si>
  <si>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</si>
  <si>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</si>
  <si>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</si>
  <si>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</si>
  <si>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</si>
  <si>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</si>
  <si>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</si>
  <si>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</si>
  <si>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</si>
  <si>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</si>
  <si>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</si>
  <si>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</si>
  <si>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</si>
  <si>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</si>
  <si>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</si>
  <si>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</si>
  <si>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</si>
  <si>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</si>
  <si>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</si>
  <si>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</si>
  <si>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</si>
  <si>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</si>
  <si>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</si>
  <si>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</si>
  <si>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</si>
  <si>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</si>
  <si>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</si>
  <si>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</si>
  <si>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</si>
  <si>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</si>
  <si>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</si>
  <si>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</si>
  <si>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</si>
  <si>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</si>
  <si>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</si>
  <si>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</si>
  <si>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</si>
  <si>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</si>
  <si>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</si>
  <si>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</si>
  <si>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</si>
  <si>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</si>
  <si>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</si>
  <si>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</si>
  <si>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</si>
  <si>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</si>
  <si>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</si>
  <si>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</si>
  <si>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</si>
  <si>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</si>
  <si>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</si>
  <si>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</si>
  <si>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</si>
  <si>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</si>
  <si>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</si>
  <si>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</si>
  <si>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</si>
  <si>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</si>
  <si>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</si>
  <si>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</si>
  <si>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</si>
  <si>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</si>
  <si>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</si>
  <si>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</si>
  <si>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</si>
  <si>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</si>
  <si>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</si>
  <si>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</si>
  <si>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</si>
  <si>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</si>
  <si>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</si>
  <si>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</si>
  <si>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</si>
  <si>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</si>
  <si>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</si>
  <si>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</si>
  <si>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</si>
  <si>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</si>
  <si>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</si>
  <si>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</si>
  <si>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</si>
  <si>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</si>
  <si>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</si>
  <si>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</si>
  <si>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</si>
  <si>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</si>
  <si>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</si>
  <si>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</si>
  <si>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</si>
  <si>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</si>
  <si>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</si>
  <si>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</si>
  <si>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</si>
  <si>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</si>
  <si>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</si>
  <si>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</si>
  <si>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</si>
  <si>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</si>
  <si>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</si>
  <si>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</si>
  <si>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</si>
  <si>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</si>
  <si>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</si>
  <si>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</si>
  <si>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</si>
  <si>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</si>
  <si>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</si>
  <si>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</si>
  <si>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</si>
  <si>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</si>
  <si>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</si>
  <si>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</si>
  <si>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</si>
  <si>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</si>
  <si>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</si>
  <si>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</si>
  <si>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</si>
  <si>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</si>
  <si>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</si>
  <si>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</si>
  <si>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</si>
  <si>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</si>
  <si>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</si>
  <si>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</si>
  <si>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</si>
  <si>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</si>
  <si>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</si>
  <si>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</si>
  <si>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</si>
  <si>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</si>
  <si>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</si>
  <si>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</si>
  <si>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</si>
  <si>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</si>
  <si>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</si>
  <si>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</si>
  <si>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</si>
  <si>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</si>
  <si>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</si>
  <si>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</si>
  <si>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</si>
  <si>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</si>
  <si>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</si>
  <si>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</si>
  <si>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</si>
  <si>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</si>
  <si>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</si>
  <si>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</si>
  <si>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</si>
  <si>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</si>
  <si>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</si>
  <si>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</si>
  <si>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</si>
  <si>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</si>
  <si>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</si>
  <si>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</si>
  <si>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</si>
  <si>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</si>
  <si>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</si>
  <si>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</si>
  <si>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</si>
  <si>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</si>
  <si>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</si>
  <si>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</si>
  <si>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</si>
  <si>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</si>
  <si>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</si>
  <si>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</si>
  <si>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</si>
  <si>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</si>
  <si>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</si>
  <si>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</si>
  <si>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</si>
  <si>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</si>
  <si>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</si>
  <si>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</si>
  <si>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</si>
  <si>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</si>
  <si>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</si>
  <si>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</si>
  <si>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</si>
  <si>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</si>
  <si>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</si>
  <si>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</si>
  <si>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</si>
  <si>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</si>
  <si>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</si>
  <si>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</si>
  <si>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</si>
  <si>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</si>
  <si>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</si>
  <si>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</si>
  <si>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</si>
  <si>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</si>
  <si>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</si>
  <si>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</si>
  <si>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</si>
  <si>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</si>
  <si>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</si>
  <si>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</si>
  <si>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</si>
  <si>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</si>
  <si>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</si>
  <si>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</si>
  <si>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</si>
  <si>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</si>
  <si>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</si>
  <si>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</si>
  <si>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</si>
  <si>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</si>
  <si>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</si>
  <si>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</si>
  <si>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</si>
  <si>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</si>
  <si>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</si>
  <si>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</si>
  <si>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</si>
  <si>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</si>
  <si>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</si>
  <si>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</si>
  <si>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</si>
  <si>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</si>
  <si>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</si>
  <si>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</si>
  <si>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</si>
  <si>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</si>
  <si>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</si>
  <si>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</si>
  <si>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</si>
  <si>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</si>
  <si>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</si>
  <si>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</si>
  <si>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</si>
  <si>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</si>
  <si>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</si>
  <si>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</si>
  <si>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</si>
  <si>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</si>
  <si>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</si>
  <si>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</si>
  <si>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</si>
  <si>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</si>
  <si>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</si>
  <si>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</si>
  <si>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</si>
  <si>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</si>
  <si>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</si>
  <si>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</si>
  <si>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</si>
  <si>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</si>
  <si>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</si>
  <si>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</si>
  <si>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</si>
  <si>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</si>
  <si>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</si>
  <si>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</si>
  <si>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</si>
  <si>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</si>
  <si>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</si>
  <si>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</si>
  <si>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</si>
  <si>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</si>
  <si>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</si>
  <si>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</si>
  <si>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</si>
  <si>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</si>
  <si>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</si>
  <si>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</si>
  <si>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</si>
  <si>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</si>
  <si>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</si>
  <si>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</si>
  <si>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</si>
  <si>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</si>
  <si>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</si>
  <si>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</si>
  <si>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</si>
  <si>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</si>
  <si>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</si>
  <si>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</si>
  <si>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</si>
  <si>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</si>
  <si>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</si>
  <si>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</si>
  <si>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</si>
  <si>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</si>
  <si>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</si>
  <si>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</si>
  <si>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</si>
  <si>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</si>
  <si>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</si>
  <si>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</si>
  <si>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</si>
  <si>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</si>
  <si>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</si>
  <si>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</si>
  <si>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</si>
  <si>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</si>
  <si>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</si>
  <si>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</si>
  <si>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</si>
  <si>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</si>
  <si>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</si>
  <si>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</si>
  <si>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</si>
  <si>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</si>
  <si>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</si>
  <si>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</si>
  <si>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</si>
  <si>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</si>
  <si>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</si>
  <si>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</si>
  <si>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</si>
  <si>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</si>
  <si>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</si>
  <si>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</si>
  <si>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</si>
  <si>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</si>
  <si>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</si>
  <si>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</si>
  <si>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</si>
  <si>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</si>
  <si>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</si>
  <si>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</si>
  <si>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</si>
  <si>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</si>
  <si>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</si>
  <si>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</si>
  <si>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</si>
  <si>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</si>
  <si>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</si>
  <si>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</si>
  <si>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</si>
  <si>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</si>
  <si>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</si>
  <si>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</si>
  <si>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</si>
  <si>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</si>
  <si>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</si>
  <si>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</si>
  <si>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</si>
  <si>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</si>
  <si>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</si>
  <si>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</si>
  <si>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</si>
  <si>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</si>
  <si>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</si>
  <si>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</si>
  <si>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</si>
  <si>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</si>
  <si>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</si>
  <si>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</si>
  <si>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</si>
  <si>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</si>
  <si>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</si>
  <si>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</si>
  <si>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</si>
  <si>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</si>
  <si>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</si>
  <si>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</si>
  <si>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</si>
  <si>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</si>
  <si>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</si>
  <si>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</si>
  <si>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</si>
  <si>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</si>
  <si>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</si>
  <si>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</si>
  <si>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</si>
  <si>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</si>
  <si>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</si>
  <si>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</si>
  <si>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</si>
  <si>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</si>
  <si>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</si>
  <si>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</si>
  <si>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</si>
  <si>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</si>
  <si>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</si>
  <si>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</si>
  <si>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</si>
  <si>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</si>
  <si>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</si>
  <si>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</si>
  <si>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</si>
  <si>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</si>
  <si>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</si>
  <si>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</si>
  <si>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</si>
  <si>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</si>
  <si>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</si>
  <si>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</si>
  <si>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</si>
  <si>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</si>
  <si>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</si>
  <si>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</si>
  <si>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</si>
  <si>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</si>
  <si>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</si>
  <si>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</si>
  <si>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</si>
  <si>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</si>
  <si>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</si>
  <si>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</si>
  <si>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</si>
  <si>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</si>
  <si>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</si>
  <si>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</si>
  <si>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</si>
  <si>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</si>
  <si>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</si>
  <si>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</si>
  <si>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</si>
  <si>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</si>
  <si>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</si>
  <si>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</si>
  <si>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</si>
  <si>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</si>
  <si>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</si>
  <si>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</si>
  <si>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</si>
  <si>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</si>
  <si>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</si>
  <si>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</si>
  <si>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</si>
  <si>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</si>
  <si>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</si>
  <si>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</si>
  <si>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</si>
  <si>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</si>
  <si>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</si>
  <si>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</si>
  <si>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</si>
  <si>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</si>
  <si>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</si>
  <si>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</si>
  <si>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</si>
  <si>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</si>
  <si>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</si>
  <si>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</si>
  <si>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</si>
  <si>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</si>
  <si>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</si>
  <si>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</si>
  <si>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</si>
  <si>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</si>
  <si>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</si>
  <si>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</si>
  <si>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</si>
  <si>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</si>
  <si>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</si>
  <si>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</si>
  <si>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</si>
  <si>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</si>
  <si>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</si>
  <si>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</si>
  <si>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</si>
  <si>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</si>
  <si>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</si>
  <si>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</si>
  <si>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</si>
  <si>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</si>
  <si>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</si>
  <si>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</si>
  <si>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</si>
  <si>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</si>
  <si>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</si>
  <si>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</si>
  <si>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</si>
  <si>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</si>
  <si>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</si>
  <si>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</si>
  <si>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</si>
  <si>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</si>
  <si>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</si>
  <si>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</si>
  <si>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</si>
  <si>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</si>
  <si>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</si>
  <si>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</si>
  <si>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</si>
  <si>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</si>
  <si>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</si>
  <si>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</si>
  <si>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</si>
  <si>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</si>
  <si>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</si>
  <si>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</si>
  <si>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</si>
  <si>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</si>
  <si>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</si>
  <si>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</si>
  <si>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</si>
  <si>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</si>
  <si>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</si>
  <si>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</si>
  <si>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</si>
  <si>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</si>
  <si>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</si>
  <si>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</si>
  <si>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</si>
  <si>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</si>
  <si>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</si>
  <si>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</si>
  <si>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</si>
  <si>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</si>
  <si>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</si>
  <si>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</si>
  <si>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</si>
  <si>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</si>
  <si>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</si>
  <si>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</si>
  <si>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</si>
  <si>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</si>
  <si>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</si>
  <si>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</si>
  <si>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</si>
  <si>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</si>
  <si>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</si>
  <si>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</si>
  <si>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</si>
  <si>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</si>
  <si>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</si>
  <si>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</si>
  <si>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</si>
  <si>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</si>
  <si>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</si>
  <si>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</si>
  <si>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</si>
  <si>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</si>
  <si>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</si>
  <si>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</si>
  <si>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</si>
  <si>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</si>
  <si>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</si>
  <si>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</si>
  <si>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</si>
  <si>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</si>
  <si>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</si>
  <si>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</si>
  <si>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</si>
  <si>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</si>
  <si>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</si>
  <si>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</si>
  <si>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</si>
  <si>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</si>
  <si>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</si>
  <si>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</si>
  <si>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</si>
  <si>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</si>
  <si>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</si>
  <si>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</si>
  <si>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</si>
  <si>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</si>
  <si>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</si>
  <si>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</si>
  <si>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</si>
  <si>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</si>
  <si>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</si>
  <si>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</si>
  <si>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</si>
  <si>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</si>
  <si>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</si>
  <si>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</si>
  <si>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</si>
  <si>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</si>
  <si>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</si>
  <si>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</si>
  <si>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</si>
  <si>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</si>
  <si>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</si>
  <si>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</si>
  <si>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</si>
  <si>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</si>
  <si>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</si>
  <si>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</si>
  <si>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</si>
  <si>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</si>
  <si>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</si>
  <si>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</si>
  <si>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</si>
  <si>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</si>
  <si>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</si>
  <si>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</si>
  <si>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</si>
  <si>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</si>
  <si>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</si>
  <si>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</si>
  <si>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</si>
  <si>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</si>
  <si>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</si>
  <si>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</si>
  <si>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</si>
  <si>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</si>
  <si>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</si>
  <si>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</si>
  <si>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</si>
  <si>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</si>
  <si>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</si>
  <si>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</si>
  <si>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</si>
  <si>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</si>
  <si>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</si>
  <si>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</si>
  <si>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</si>
  <si>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</si>
  <si>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</si>
  <si>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</si>
  <si>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</si>
  <si>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</si>
  <si>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</si>
  <si>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</si>
  <si>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</si>
  <si>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</si>
  <si>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</si>
  <si>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</si>
  <si>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</si>
  <si>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</si>
  <si>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</si>
  <si>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</si>
  <si>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</si>
  <si>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</si>
  <si>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</si>
  <si>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</si>
  <si>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</si>
  <si>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</si>
  <si>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</si>
  <si>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</si>
  <si>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</si>
  <si>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</si>
  <si>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</si>
  <si>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</si>
  <si>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</si>
  <si>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</si>
  <si>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</si>
  <si>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</si>
  <si>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</si>
  <si>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</si>
  <si>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</si>
  <si>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</si>
  <si>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</si>
  <si>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</si>
  <si>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</si>
  <si>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</si>
  <si>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</si>
  <si>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</si>
  <si>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</si>
  <si>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</si>
  <si>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</si>
  <si>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</si>
  <si>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</si>
  <si>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</si>
  <si>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</si>
  <si>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</si>
  <si>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</si>
  <si>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</si>
  <si>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</si>
  <si>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</si>
  <si>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</si>
  <si>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</si>
  <si>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</si>
  <si>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</si>
  <si>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</si>
  <si>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</si>
  <si>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</si>
  <si>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</si>
  <si>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</si>
  <si>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</si>
  <si>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</si>
  <si>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</si>
  <si>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</si>
  <si>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</si>
  <si>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</si>
  <si>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</si>
  <si>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</si>
  <si>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</si>
  <si>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</si>
  <si>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</si>
  <si>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</si>
  <si>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</si>
  <si>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</si>
  <si>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</si>
  <si>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</si>
  <si>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</si>
  <si>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</si>
  <si>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</si>
  <si>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</si>
  <si>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</si>
  <si>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</si>
  <si>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</si>
  <si>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</si>
  <si>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</si>
  <si>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</si>
  <si>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</si>
  <si>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</si>
  <si>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</si>
  <si>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</si>
  <si>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</si>
  <si>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</si>
  <si>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</si>
  <si>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</si>
  <si>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</si>
  <si>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</si>
  <si>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</si>
  <si>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</si>
  <si>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</si>
  <si>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</si>
  <si>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</si>
  <si>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</si>
  <si>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</si>
  <si>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</si>
  <si>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</si>
  <si>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</si>
  <si>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</si>
  <si>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</si>
  <si>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</si>
  <si>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</si>
  <si>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</si>
  <si>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</si>
  <si>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</si>
  <si>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</si>
  <si>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</si>
  <si>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</si>
  <si>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</si>
  <si>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</si>
  <si>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</si>
  <si>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</si>
  <si>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</si>
  <si>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</si>
  <si>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</si>
  <si>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</si>
  <si>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</si>
  <si>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</si>
  <si>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</si>
  <si>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</si>
  <si>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</si>
  <si>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</si>
  <si>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</si>
  <si>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</si>
  <si>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</si>
  <si>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</si>
  <si>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</si>
  <si>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</si>
  <si>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</si>
  <si>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</si>
  <si>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</si>
  <si>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</si>
  <si>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</si>
  <si>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</si>
  <si>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</si>
  <si>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</si>
  <si>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</si>
  <si>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</si>
  <si>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</si>
  <si>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</si>
  <si>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</si>
  <si>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</si>
  <si>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</si>
  <si>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</si>
  <si>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</si>
  <si>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</si>
  <si>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</si>
  <si>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</si>
  <si>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</si>
  <si>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</si>
  <si>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</si>
  <si>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</si>
  <si>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</si>
  <si>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</si>
  <si>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</si>
  <si>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</si>
  <si>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</si>
  <si>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</si>
  <si>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</si>
  <si>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</si>
  <si>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</si>
  <si>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</si>
  <si>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</si>
  <si>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</si>
  <si>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</si>
  <si>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</si>
  <si>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</si>
  <si>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</si>
  <si>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</si>
  <si>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</si>
  <si>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</si>
  <si>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</si>
  <si>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</si>
  <si>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</si>
  <si>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</si>
  <si>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</si>
  <si>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</si>
  <si>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</si>
  <si>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</si>
  <si>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</si>
  <si>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</si>
  <si>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</si>
  <si>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</si>
  <si>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</si>
  <si>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</si>
  <si>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</si>
  <si>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</si>
  <si>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</si>
  <si>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</si>
  <si>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</si>
  <si>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</si>
  <si>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</si>
  <si>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</si>
  <si>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</si>
  <si>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</si>
  <si>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</si>
  <si>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</si>
  <si>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</si>
  <si>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</si>
  <si>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</si>
  <si>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</si>
  <si>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</si>
  <si>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</si>
  <si>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</si>
  <si>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</si>
  <si>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</si>
  <si>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</si>
  <si>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</si>
  <si>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</si>
  <si>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</si>
  <si>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</si>
  <si>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</si>
  <si>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</si>
  <si>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</si>
  <si>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</si>
  <si>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</si>
  <si>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</si>
  <si>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</si>
  <si>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</si>
  <si>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</si>
  <si>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</si>
  <si>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</si>
  <si>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</si>
  <si>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</si>
  <si>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</si>
  <si>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</si>
  <si>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</si>
  <si>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</si>
  <si>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</si>
  <si>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</si>
  <si>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</si>
  <si>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</si>
  <si>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</si>
  <si>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</si>
  <si>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</si>
  <si>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</si>
  <si>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</si>
  <si>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</si>
  <si>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</si>
  <si>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</si>
  <si>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</si>
  <si>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</si>
  <si>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</si>
  <si>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</si>
  <si>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</si>
  <si>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</si>
  <si>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</si>
  <si>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</si>
  <si>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</si>
  <si>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</si>
  <si>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</si>
  <si>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</si>
  <si>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</si>
  <si>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</si>
  <si>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</si>
  <si>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</si>
  <si>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</si>
  <si>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</si>
  <si>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</si>
  <si>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</si>
  <si>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</si>
  <si>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</si>
  <si>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</si>
  <si>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</si>
  <si>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</si>
  <si>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</si>
  <si>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</si>
  <si>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</si>
  <si>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</si>
  <si>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</si>
  <si>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</si>
  <si>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</si>
  <si>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</si>
  <si>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</si>
  <si>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</si>
  <si>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</si>
  <si>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</si>
  <si>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</si>
  <si>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</si>
  <si>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</si>
  <si>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</si>
  <si>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</si>
  <si>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</si>
  <si>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</si>
  <si>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</si>
  <si>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</si>
  <si>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</si>
  <si>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</si>
  <si>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</si>
  <si>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</si>
  <si>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</si>
  <si>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</si>
  <si>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</si>
  <si>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</si>
  <si>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</si>
  <si>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</si>
  <si>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</si>
  <si>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</si>
  <si>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</si>
  <si>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</si>
  <si>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</si>
  <si>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</si>
  <si>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</si>
  <si>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</si>
  <si>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</si>
  <si>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</si>
  <si>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</si>
  <si>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</si>
  <si>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</si>
  <si>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</si>
  <si>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</si>
  <si>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</si>
  <si>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</si>
  <si>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</si>
  <si>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</si>
  <si>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</si>
  <si>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</si>
  <si>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</si>
  <si>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</si>
  <si>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</si>
  <si>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</si>
  <si>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</si>
  <si>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</si>
  <si>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</si>
  <si>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</si>
  <si>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</si>
  <si>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</si>
  <si>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</si>
  <si>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</si>
  <si>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</si>
  <si>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</si>
  <si>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</si>
  <si>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</si>
  <si>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</si>
  <si>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</si>
  <si>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</si>
  <si>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</si>
  <si>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</si>
  <si>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</si>
  <si>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</si>
  <si>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</si>
  <si>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</si>
  <si>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</si>
  <si>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</si>
  <si>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</si>
  <si>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</si>
  <si>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</si>
  <si>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</si>
  <si>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</si>
  <si>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</si>
  <si>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</si>
  <si>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</si>
  <si>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</si>
  <si>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</si>
  <si>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</si>
  <si>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</si>
  <si>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</si>
  <si>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</si>
  <si>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</si>
  <si>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</si>
  <si>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</si>
  <si>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</si>
  <si>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</si>
  <si>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</si>
  <si>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</si>
  <si>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</si>
  <si>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</si>
  <si>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</si>
  <si>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</si>
  <si>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</si>
  <si>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</si>
  <si>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</si>
  <si>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</si>
  <si>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</si>
  <si>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</si>
  <si>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</si>
  <si>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</si>
  <si>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</si>
  <si>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</si>
  <si>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</si>
  <si>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</si>
  <si>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</si>
  <si>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</si>
  <si>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</si>
  <si>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</si>
  <si>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</si>
  <si>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</si>
  <si>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</si>
  <si>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</si>
  <si>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</si>
  <si>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</si>
  <si>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</si>
  <si>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</si>
  <si>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</si>
  <si>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</si>
  <si>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</si>
  <si>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</si>
  <si>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</si>
  <si>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</si>
  <si>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</si>
  <si>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</si>
  <si>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</si>
  <si>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</si>
  <si>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</si>
  <si>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</si>
  <si>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</si>
  <si>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</si>
  <si>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</si>
  <si>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</si>
  <si>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</si>
  <si>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</si>
  <si>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</si>
  <si>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</si>
  <si>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</si>
  <si>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</si>
  <si>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</si>
  <si>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</si>
  <si>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</si>
  <si>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</si>
  <si>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</si>
  <si>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</si>
  <si>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</si>
  <si>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</si>
  <si>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</si>
  <si>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</si>
  <si>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</si>
  <si>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</si>
  <si>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</si>
  <si>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</si>
  <si>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</si>
  <si>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</si>
  <si>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</si>
  <si>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</si>
  <si>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</si>
  <si>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</si>
  <si>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</si>
  <si>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</si>
  <si>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</si>
  <si>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</si>
  <si>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</si>
  <si>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</si>
  <si>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</si>
  <si>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</si>
  <si>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</si>
  <si>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</si>
  <si>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</si>
  <si>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</si>
  <si>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</si>
  <si>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</si>
  <si>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</si>
  <si>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</si>
  <si>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</si>
  <si>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</si>
  <si>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</si>
  <si>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</si>
  <si>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</si>
  <si>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</si>
  <si>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</si>
  <si>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</si>
  <si>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</si>
  <si>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</si>
  <si>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</si>
  <si>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</si>
  <si>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</si>
  <si>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</si>
  <si>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</si>
  <si>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</si>
  <si>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</si>
  <si>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</si>
  <si>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</si>
  <si>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</si>
  <si>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</si>
  <si>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</si>
  <si>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</si>
  <si>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</si>
  <si>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</si>
  <si>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</si>
  <si>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</si>
  <si>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</si>
  <si>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</si>
  <si>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</si>
  <si>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</si>
  <si>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</si>
  <si>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</si>
  <si>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</si>
  <si>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</si>
  <si>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</si>
  <si>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</si>
  <si>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</si>
  <si>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</si>
  <si>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</si>
  <si>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</si>
  <si>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</si>
  <si>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</si>
  <si>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</si>
  <si>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</si>
  <si>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</si>
  <si>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</si>
  <si>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</si>
  <si>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</si>
  <si>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</si>
  <si>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</si>
  <si>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</si>
  <si>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</si>
  <si>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</si>
  <si>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</si>
  <si>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</si>
  <si>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</si>
  <si>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</si>
  <si>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</si>
  <si>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</si>
  <si>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</si>
  <si>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</si>
  <si>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</si>
  <si>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</si>
  <si>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</si>
  <si>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</si>
  <si>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</si>
  <si>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</si>
  <si>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</si>
  <si>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</si>
  <si>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</si>
  <si>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</si>
  <si>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</si>
  <si>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</si>
  <si>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</si>
  <si>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</si>
  <si>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</si>
  <si>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</si>
  <si>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</si>
  <si>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</si>
  <si>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</si>
  <si>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</si>
  <si>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</si>
  <si>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</si>
  <si>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</si>
  <si>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</si>
  <si>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</si>
  <si>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</si>
  <si>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</si>
  <si>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</si>
  <si>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</si>
  <si>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</si>
  <si>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</si>
  <si>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</si>
  <si>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</si>
  <si>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</si>
  <si>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</si>
  <si>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</si>
  <si>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</si>
  <si>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</si>
  <si>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</si>
  <si>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</si>
  <si>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</si>
  <si>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</si>
  <si>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</si>
  <si>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</si>
  <si>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</si>
  <si>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</si>
  <si>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</si>
  <si>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</si>
  <si>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</si>
  <si>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</si>
  <si>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</si>
  <si>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</si>
  <si>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</si>
  <si>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</si>
  <si>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</si>
  <si>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</si>
  <si>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</si>
  <si>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</si>
  <si>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</si>
  <si>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</si>
  <si>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</si>
  <si>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</si>
  <si>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</si>
  <si>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</si>
  <si>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</si>
  <si>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</si>
  <si>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</si>
  <si>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</si>
  <si>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</si>
  <si>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</si>
  <si>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</si>
  <si>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</si>
  <si>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</si>
  <si>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</si>
  <si>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</si>
  <si>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</si>
  <si>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</si>
  <si>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</si>
  <si>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</si>
  <si>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</si>
  <si>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</si>
  <si>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</si>
  <si>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</si>
  <si>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</si>
  <si>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</si>
  <si>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</si>
  <si>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</si>
  <si>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</si>
  <si>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</si>
  <si>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</si>
  <si>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</si>
  <si>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</si>
  <si>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</si>
  <si>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</si>
  <si>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</si>
  <si>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</si>
  <si>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</si>
  <si>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</si>
  <si>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</si>
  <si>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</si>
  <si>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</si>
  <si>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</si>
  <si>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</si>
  <si>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</si>
  <si>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</si>
  <si>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</si>
  <si>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</si>
  <si>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</si>
  <si>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</si>
  <si>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</si>
  <si>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</si>
  <si>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</si>
  <si>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</si>
  <si>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</si>
  <si>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</si>
  <si>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</si>
  <si>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</si>
  <si>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</si>
  <si>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</si>
  <si>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</si>
  <si>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</si>
  <si>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</si>
  <si>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</si>
  <si>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</si>
  <si>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</si>
  <si>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</si>
  <si>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</si>
  <si>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</si>
  <si>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</si>
  <si>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</si>
  <si>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</si>
  <si>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</si>
  <si>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</si>
  <si>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</si>
  <si>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</si>
  <si>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</si>
  <si>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</si>
  <si>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</si>
  <si>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</si>
  <si>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</si>
  <si>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</si>
  <si>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</si>
  <si>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</si>
  <si>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</si>
  <si>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</si>
  <si>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</si>
  <si>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</si>
  <si>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</si>
  <si>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</si>
  <si>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</si>
  <si>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</si>
  <si>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</si>
  <si>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</si>
  <si>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</si>
  <si>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</si>
  <si>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</si>
  <si>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</si>
  <si>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</si>
  <si>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</si>
  <si>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</si>
  <si>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</si>
  <si>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</si>
  <si>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</si>
  <si>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</si>
  <si>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</si>
  <si>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</si>
  <si>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</si>
  <si>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</si>
  <si>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</si>
  <si>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</si>
  <si>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</si>
  <si>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</si>
  <si>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</si>
  <si>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</si>
  <si>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</si>
  <si>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</si>
  <si>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</si>
  <si>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</si>
  <si>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</si>
  <si>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</si>
  <si>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</si>
  <si>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</si>
  <si>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</si>
  <si>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</si>
  <si>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</si>
  <si>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</si>
  <si>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</si>
  <si>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</si>
  <si>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</si>
  <si>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</si>
  <si>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</si>
  <si>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</si>
  <si>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</si>
  <si>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</si>
  <si>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</si>
  <si>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</si>
  <si>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</si>
  <si>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</si>
  <si>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</si>
  <si>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</si>
  <si>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</si>
  <si>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</si>
  <si>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</si>
  <si>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</si>
  <si>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</si>
  <si>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</si>
  <si>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</si>
  <si>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</si>
  <si>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</si>
  <si>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</si>
  <si>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</si>
  <si>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</si>
  <si>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</si>
  <si>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</si>
  <si>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</si>
  <si>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</si>
  <si>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</si>
  <si>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</si>
  <si>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</si>
  <si>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</si>
  <si>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</si>
  <si>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</si>
  <si>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</si>
  <si>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</si>
  <si>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</si>
  <si>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</si>
  <si>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</si>
  <si>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</si>
  <si>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</si>
  <si>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</si>
  <si>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</si>
  <si>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</si>
  <si>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</si>
  <si>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</si>
  <si>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</si>
  <si>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</si>
  <si>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</si>
  <si>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</si>
  <si>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</si>
  <si>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</si>
  <si>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</si>
  <si>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</si>
  <si>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</si>
  <si>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</si>
  <si>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</si>
  <si>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</si>
  <si>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</si>
  <si>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</si>
  <si>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</si>
  <si>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</si>
  <si>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</si>
  <si>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</si>
  <si>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</si>
  <si>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</si>
  <si>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</si>
  <si>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</si>
  <si>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</si>
  <si>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</si>
  <si>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</si>
  <si>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</si>
  <si>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</si>
  <si>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</si>
  <si>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</si>
  <si>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</si>
  <si>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</si>
  <si>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</si>
  <si>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</si>
  <si>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</si>
  <si>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</si>
  <si>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</si>
  <si>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</si>
  <si>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</si>
  <si>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</si>
  <si>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</si>
  <si>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</si>
  <si>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</si>
  <si>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</si>
  <si>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</si>
  <si>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</si>
  <si>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</si>
  <si>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</si>
  <si>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</si>
  <si>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</si>
  <si>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</si>
  <si>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</si>
  <si>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</si>
  <si>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</si>
  <si>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</si>
  <si>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</si>
  <si>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</si>
  <si>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</si>
  <si>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</si>
  <si>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</si>
  <si>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</si>
  <si>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</si>
  <si>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</si>
  <si>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</si>
  <si>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</si>
  <si>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</si>
  <si>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</si>
  <si>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</si>
  <si>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</si>
  <si>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</si>
  <si>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</si>
  <si>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</si>
  <si>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</si>
  <si>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</si>
  <si>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</si>
  <si>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</si>
  <si>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</si>
  <si>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</si>
  <si>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</si>
  <si>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</si>
  <si>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</si>
  <si>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</si>
  <si>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</si>
  <si>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</si>
  <si>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</si>
  <si>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</si>
  <si>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</si>
  <si>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</si>
  <si>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</si>
  <si>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</si>
  <si>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</si>
  <si>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</si>
  <si>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</si>
  <si>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</si>
  <si>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</si>
  <si>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</si>
  <si>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</si>
  <si>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</si>
  <si>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</si>
  <si>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</si>
  <si>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</si>
  <si>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</si>
  <si>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</si>
  <si>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</si>
  <si>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</si>
  <si>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</si>
  <si>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</si>
  <si>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</si>
  <si>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</si>
  <si>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</si>
  <si>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</si>
  <si>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</si>
  <si>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</si>
  <si>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</si>
  <si>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</si>
  <si>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</si>
  <si>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</si>
  <si>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</si>
  <si>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</si>
  <si>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</si>
  <si>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</si>
  <si>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</si>
  <si>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</si>
  <si>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</si>
  <si>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</si>
  <si>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</si>
  <si>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</si>
  <si>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</si>
  <si>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</si>
  <si>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</si>
  <si>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</si>
  <si>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</si>
  <si>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</si>
  <si>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</si>
  <si>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</si>
  <si>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</si>
  <si>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</si>
  <si>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</si>
  <si>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</si>
  <si>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</si>
  <si>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</si>
  <si>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</si>
  <si>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</si>
  <si>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</si>
  <si>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</si>
  <si>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</si>
  <si>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</si>
  <si>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</si>
  <si>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</si>
  <si>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</si>
  <si>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</si>
  <si>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</si>
  <si>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</si>
  <si>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</si>
  <si>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</si>
  <si>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</si>
  <si>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</si>
  <si>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</si>
  <si>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</si>
  <si>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</si>
  <si>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</si>
  <si>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</si>
  <si>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</si>
  <si>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</si>
  <si>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</si>
  <si>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</si>
  <si>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</si>
  <si>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</si>
  <si>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</si>
  <si>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</si>
  <si>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</si>
  <si>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</si>
  <si>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</si>
  <si>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</si>
  <si>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</si>
  <si>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</si>
  <si>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</si>
  <si>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</si>
  <si>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</si>
  <si>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</si>
  <si>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</si>
  <si>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</si>
  <si>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</si>
  <si>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</si>
  <si>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</si>
  <si>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</si>
  <si>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</si>
  <si>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</si>
  <si>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</si>
  <si>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</si>
  <si>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</si>
  <si>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</si>
  <si>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</si>
  <si>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</si>
  <si>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</si>
  <si>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</si>
  <si>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</si>
  <si>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</si>
  <si>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</si>
  <si>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</si>
  <si>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</si>
  <si>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</si>
  <si>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</si>
  <si>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</si>
  <si>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</si>
  <si>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</si>
  <si>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</si>
  <si>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</si>
  <si>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</si>
  <si>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</si>
  <si>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</si>
  <si>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</si>
  <si>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</si>
  <si>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</si>
  <si>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</si>
  <si>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</si>
  <si>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</si>
  <si>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</si>
  <si>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</si>
  <si>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</si>
  <si>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</si>
  <si>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</si>
  <si>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</si>
  <si>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</si>
  <si>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</si>
  <si>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</si>
  <si>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</si>
  <si>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</si>
  <si>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</si>
  <si>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</si>
  <si>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</si>
  <si>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</si>
  <si>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</si>
  <si>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</si>
  <si>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</si>
  <si>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</si>
  <si>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</si>
  <si>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</si>
  <si>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</si>
  <si>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</si>
  <si>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</si>
  <si>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</si>
  <si>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</si>
  <si>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</si>
  <si>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</si>
  <si>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</si>
  <si>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</si>
  <si>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</si>
  <si>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</si>
  <si>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</si>
  <si>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</si>
  <si>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</si>
  <si>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</si>
  <si>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</si>
  <si>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</si>
  <si>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</si>
  <si>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</si>
  <si>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</si>
  <si>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</si>
  <si>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</si>
  <si>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</si>
  <si>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</si>
  <si>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</si>
  <si>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</si>
  <si>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</si>
  <si>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</si>
  <si>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</si>
  <si>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</si>
  <si>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</si>
  <si>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</si>
  <si>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</si>
  <si>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</si>
  <si>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</si>
  <si>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</si>
  <si>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</si>
  <si>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</si>
  <si>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</si>
  <si>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</si>
  <si>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</si>
  <si>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</si>
  <si>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</si>
  <si>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</si>
  <si>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</si>
  <si>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</si>
  <si>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</si>
  <si>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</si>
  <si>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</si>
  <si>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</si>
  <si>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</si>
  <si>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</si>
  <si>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</si>
  <si>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</si>
  <si>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</si>
  <si>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</si>
  <si>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</si>
  <si>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</si>
  <si>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</si>
  <si>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</si>
  <si>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</si>
  <si>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</si>
  <si>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</si>
  <si>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</si>
  <si>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</si>
  <si>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</si>
  <si>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</si>
  <si>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</si>
  <si>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</si>
  <si>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</si>
  <si>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</si>
  <si>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</si>
  <si>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</si>
  <si>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</si>
  <si>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</si>
  <si>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PCM-20251010-00001513</t>
  </si>
  <si>
    <t xml:space="preserve">EM team need 180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</si>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</sst>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10" sqref="K10"/>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278.03013009259303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0.52080138889141381</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45940.978556018519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45940.978556018519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45940.978556018519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45940.978556018519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45940.978556018519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45940.978556018519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45940.978556018519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45940.978556018519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45940.978556018519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45940.978556018519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45940.978556018519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45940.978556018519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45940.978556018519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45940.978556018519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45940.978556018519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45940.978556018519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45940.978556018519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45940.978556018519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45940.978556018519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45940.978556018519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45940.978556018519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45940.978556018519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45940.978556018519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45940.978556018519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45940.978556018519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45940.978556018519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45940.978556018519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45940.978556018519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45940.978556018519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45940.978556018519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45940.978556018519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45940.978556018519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45940.978556018519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45940.978556018519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45940.978556018519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45940.978556018519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45940.978556018519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45940.978556018519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45940.978556018519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45940.978556018519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45940.978556018519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45940.978556018519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45940.978556018519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45940.978556018519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45940.978556018519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45940.978556018519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45940.978556018519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45940.978556018519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45940.978556018519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D996E3FD-3527-4BC1-BA5B-F517A31BAD6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134.25147268518776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115.97871805555769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45940.978556018519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45940.978556018519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45940.978556018519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45940.978556018519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45940.978556018519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45940.978556018519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45940.978556018519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45940.978556018519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45940.978556018519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45940.978556018519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45940.978556018519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45940.978556018519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45940.978556018519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45940.978556018519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45940.978556018519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45940.978556018519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45940.978556018519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45940.978556018519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45940.978556018519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45940.978556018519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45940.978556018519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45940.978556018519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45940.978556018519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45940.978556018519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45940.978556018519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45940.978556018519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45940.978556018519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45940.978556018519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45940.978556018519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45940.978556018519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45940.978556018519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45940.978556018519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45940.978556018519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45940.978556018519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45940.978556018519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45940.978556018519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45940.978556018519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45940.978556018519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45940.978556018519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45940.978556018519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45940.978556018519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45940.978556018519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45940.978556018519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45940.978556018519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45940.978556018519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45940.978556018519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45940.978556018519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45940.978556018519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45940.978556018519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45940.978556018519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45940.978556018519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45940.978556018519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45940.978556018519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45940.978556018519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45940.978556018519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45940.978556018519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45940.978556018519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45940.978556018519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45940.978556018519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45940.978556018519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45940.978556018519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45940.978556018519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45940.978556018519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45940.978556018519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45940.978556018519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45940.978556018519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45940.978556018519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45940.978556018519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45940.978556018519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45940.978556018519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45940.978556018519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45940.978556018519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45940.978556018519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45940.978556018519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45940.978556018519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45940.978556018519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45940.978556018519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45940.978556018519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45940.978556018519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45940.978556018519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45940.978556018519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45940.978556018519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45940.978556018519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45940.978556018519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45940.978556018519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45940.978556018519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45940.978556018519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45940.978556018519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45940.978556018519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45940.978556018519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45940.978556018519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45940.978556018519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45940.978556018519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45940.978556018519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45940.978556018519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45940.978556018519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45940.978556018519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45940.978556018519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45940.978556018519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45940.978556018519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45940.978556018519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45940.978556018519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45940.978556018519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45940.978556018519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45940.978556018519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45940.978556018519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45940.978556018519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45940.978556018519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45940.978556018519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45940.978556018519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45940.978556018519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45940.978556018519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45940.978556018519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45940.978556018519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45940.978556018519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45940.978556018519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45940.978556018519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45940.978556018519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45940.978556018519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45940.978556018519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45940.978556018519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45940.978556018519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45940.978556018519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45940.978556018519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45940.978556018519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45940.978556018519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45940.978556018519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45940.978556018519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45940.978556018519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45940.978556018519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45940.978556018519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45940.978556018519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45940.978556018519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45940.978556018519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45940.978556018519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45940.978556018519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45940.978556018519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45940.978556018519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45940.978556018519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45940.978556018519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45940.978556018519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45940.978556018519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45940.978556018519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45940.978556018519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45940.978556018519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45940.978556018519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45940.978556018519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45940.978556018519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45940.978556018519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45940.978556018519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45940.978556018519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45940.978556018519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45940.978556018519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45940.978556018519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45940.978556018519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45940.978556018519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45940.978556018519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45940.978556018519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45940.978556018519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45940.978556018519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45940.978556018519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45940.978556018519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45940.978556018519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45940.978556018519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45940.978556018519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45940.978556018519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45940.978556018519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45940.978556018519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45940.978556018519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45940.978556018519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45940.978556018519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45940.978556018519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45940.978556018519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45940.978556018519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39055</v>
      </c>
      <c r="B2" s="67" t="str">
        <f>IFERROR(VLOOKUP(D2,DB!A:K,11,0),"")</f>
        <v>R3</v>
      </c>
      <c r="C2" s="18">
        <v>1</v>
      </c>
      <c r="D2" s="18" t="s">
        <v>23257</v>
      </c>
      <c r="E2" s="18" t="s">
        <v>38964</v>
      </c>
      <c r="F2" s="20">
        <v>45940.9766087963</v>
      </c>
      <c r="G2" s="21">
        <f t="shared" ref="G2:G23" ca="1" si="0">IFERROR(NOW()-F2,"-")</f>
        <v>1.9472222193144262E-3</v>
      </c>
      <c r="H2" s="22">
        <v>45940.971446759257</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45940.978556018519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45940.978556018519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45940.978556018519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45940.978556018519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45940.978556018519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45940.978556018519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45940.978556018519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45940.978556018519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45940.978556018519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45940.978556018519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45940.978556018519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45940.978556018519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45940.978556018519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45940.978556018519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45940.978556018519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45940.978556018519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45940.978556018519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45940.978556018519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45940.978556018519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45940.978556018519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45940.978556018519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45940.978556018519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45940.978556018519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45940.978556018519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45940.978556018519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45940.978556018519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45940.978556018519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45940.978556018519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45940.978556018519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45940.978556018519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45940.978556018519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45940.978556018519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45940.978556018519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45940.978556018519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45940.978556018519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45940.978556018519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45940.978556018519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45940.978556018519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45940.978556018519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45940.978556018519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45940.978556018519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45940.978556018519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45940.978556018519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45940.978556018519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45940.978556018519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45940.978556018519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45940.978556018519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45940.978556018519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45940.978556018519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45940.978556018519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45940.978556018519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45940.978556018519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45940.978556018519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45940.978556018519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45940.978556018519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45940.978556018519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45940.978556018519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45940.978556018519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45940.978556018519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45940.978556018519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45940.978556018519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45940.978556018519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45940.978556018519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45940.978556018519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45940.978556018519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45940.978556018519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45940.978556018519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45940.978556018519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45940.978556018519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45940.978556018519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45940.978556018519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45940.978556018519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45940.978556018519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45940.978556018519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45940.978556018519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45940.978556018519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45940.978556018519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45940.978556018519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45940.978556018519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45940.978556018519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45940.978556018519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45940.978556018519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45940.978556018519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45940.978556018519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45940.978556018519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45940.978556018519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45940.978556018519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45940.978556018519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45940.978556018519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45940.978556018519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45940.978556018519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45940.978556018519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45940.978556018519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45940.978556018519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45940.978556018519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45940.978556018519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45940.978556018519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45940.978556018519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45940.978556018519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45940.978556018519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45940.978556018519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45940.978556018519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45940.978556018519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45940.978556018519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45940.978556018519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45940.978556018519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45940.978556018519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45940.978556018519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45940.978556018519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45940.978556018519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45940.978556018519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45940.978556018519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45940.978556018519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45940.978556018519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45940.978556018519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45940.978556018519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45940.978556018519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45940.978556018519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45940.978556018519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45940.978556018519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45940.978556018519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45940.978556018519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45940.978556018519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45940.978556018519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45940.978556018519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45940.978556018519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45940.978556018519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45940.978556018519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45940.978556018519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45940.978556018519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45940.978556018519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45940.978556018519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45940.978556018519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45940.978556018519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45940.978556018519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45940.978556018519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45940.978556018519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45940.978556018519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45940.978556018519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45940.978556018519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45940.978556018519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45940.978556018519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45940.978556018519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45940.978556018519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45940.978556018519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45940.978556018519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45940.978556018519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45940.978556018519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45940.978556018519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45940.978556018519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45940.978556018519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45940.978556018519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45940.978556018519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45940.978556018519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45940.978556018519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45940.978556018519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45940.978556018519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45940.978556018519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45940.978556018519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45940.978556018519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45940.978556018519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45940.978556018519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45940.978556018519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45940.978556018519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45940.978556018519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45940.978556018519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45940.978556018519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45940.978556018519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45940.978556018519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45940.978556018519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45940.978556018519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45940.978556018519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45940.978556018519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45940.978556018519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45940.978556018519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45940.978556018519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45940.978556018519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45940.978556018519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45940.978556018519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45940.978556018519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45940.978556018519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45940.978556018519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45940.978556018519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45940.978556018519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45940.978556018519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45940.978556018519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45940.978556018519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45940.978556018519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45940.978556018519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45940.978556018519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45940.978556018519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45940.978556018519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45940.978556018519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45940.978556018519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45940.978556018519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45940.978556018519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45940.978556018519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45940.978556018519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45940.978556018519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45940.978556018519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45940.978556018519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45940.978556018519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45940.978556018519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45940.978556018519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45940.978556018519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45940.978556018519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45940.978556018519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45940.978556018519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45940.978556018519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45940.978556018519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45940.978556018519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45940.978556018519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45940.978556018519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45940.978556018519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45940.978556018519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45940.978556018519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45940.978556018519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45940.978556018519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45940.978556018519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45940.978556018519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45940.978556018519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45940.978556018519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45940.978556018519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45940.978556018519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45940.978556018519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45940.978556018519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45940.978556018519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45940.978556018519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45940.978556018519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45940.978556018519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45940.978556018519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45940.978556018519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45940.978556018519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45940.978556134258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45940.978556134258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45940.978556134258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45940.978556134258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45940.978556134258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45940.978556134258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45940.978556134258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45940.978556134258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45940.978556134258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45940.978556134258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45940.978556134258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45940.978556134258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45940.978556134258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45940.978556134258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45940.978556134258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45940.978556134258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45940.978556134258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45940.978556134258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45940.978556134258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45940.978556134258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45940.978556134258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45940.978556134258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45940.978556134258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45940.978556134258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45940.978556134258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45940.978556134258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45940.978556134258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45940.978556134258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45940.978556134258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45940.978556134258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45940.978556134258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45940.978556134258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45940.978556134258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45940.978556134258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45940.978556134258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45940.978556134258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45940.978556134258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45940.978556134258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45940.978556134258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45940.978556134258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45940.978556134258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45940.978556134258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45940.978556134258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45940.978556134258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45940.978556134258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45940.978556134258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45940.978556134258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45940.978556134258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45940.978556134258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45940.978556134258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45940.978556134258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45940.978556134258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45940.978556134258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45940.978556134258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45940.978556134258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45940.978556134258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45940.978556134258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45940.978556134258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45940.978556134258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45940.978556134258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45940.978556134258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45940.978556134258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45940.978556134258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45940.978556134258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45940.978556134258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45940.978556134258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45940.978556134258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45940.978556134258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45940.978556134258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45940.978556134258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45940.978556134258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45940.978556134258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45940.978556134258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45940.978556134258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45940.978556134258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45940.978556134258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45940.978556134258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45940.978556134258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45940.978556134258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45940.978556134258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45940.978556134258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45940.978556134258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45940.978556134258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45940.978556134258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45940.978556134258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45940.978556134258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45940.978556134258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45940.978556134258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45940.978556134258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45940.978556134258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45940.978556134258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45940.978556134258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45940.978556134258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45940.978556134258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45940.978556134258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45940.978556134258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45940.978556134258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45940.978556134258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45940.978556134258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45940.978556134258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45940.978556134258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45940.978556134258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45940.978556134258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45940.978556134258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45940.978556134258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45940.978556134258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45940.978556134258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45940.978556134258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45940.978556134258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45940.978556134258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45940.978556134258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45940.978556134258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45940.978556134258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45940.978556134258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45940.978556134258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45940.978556134258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45940.978556134258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45940.978556134258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45940.978556134258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45940.978556134258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45940.978556134258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45940.978556134258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45940.978556134258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45940.978556134258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45940.978556134258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45940.978556134258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45940.978556134258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45940.978556134258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45940.978556134258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45940.978556134258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45940.978556134258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45940.978556134258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45940.978556134258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45940.978556134258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45940.978556134258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45940.978556134258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45940.978556134258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45940.978556134258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45940.978556134258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45940.978556134258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45940.978556134258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45940.978556134258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45940.978556134258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45940.978556134258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45940.978556134258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45940.978556134258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45940.978556134258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45940.978556134258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45940.978556134258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45940.978556134258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45940.978556134258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45940.978556134258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45940.978556134258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45940.978556134258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45940.978556134258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45940.978556134258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45940.978556134258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45940.978556134258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45940.978556134258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45940.978556134258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45940.978556134258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45940.978556134258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45940.978556134258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45940.978556134258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45940.978556134258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45940.978556134258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45940.978556134258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45940.978556134258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45940.978556134258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45940.978556134258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45940.978556134258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45940.978556134258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45940.978556134258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45940.978556134258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45940.978556134258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45940.978556134258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45940.978556134258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45940.978556134258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45940.978556134258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45940.978556134258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45940.978556134258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45940.978556134258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45940.978556134258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45940.978556134258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45940.978556134258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45940.978556134258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45940.978556134258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45940.978556134258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45940.978556134258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45940.978556134258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45940.978556134258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45940.978556134258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45940.978556134258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45940.978556134258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45940.978556134258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45940.978556134258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45940.978556134258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45940.978556134258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45940.978556134258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45940.978556134258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45940.978556134258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45940.978556134258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45940.978556134258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45940.978556134258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45940.978556134258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45940.978556134258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45940.978556134258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45940.978556134258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45940.978556134258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45940.978556134258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45940.978556134258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45940.978556134258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45940.978556134258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45940.978556134258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45940.978556134258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45940.978556134258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45940.978556134258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45940.978556134258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45940.978556134258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45940.978556134258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45940.978556134258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45940.978556134258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45940.978556134258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45940.978556134258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45940.978556134258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45940.978556134258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45940.978556134258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45940.978556134258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45940.978556134258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45940.978556134258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45940.978556134258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45940.978556134258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45940.978556134258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45940.978556134258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45940.978556134258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45940.978556134258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45940.978556134258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45940.978556134258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45940.978556134258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45940.978556134258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45940.978556134258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45940.978556134258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45940.978556134258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45940.978556134258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45940.978556134258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45940.978556134258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45940.978556134258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45940.978556134258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45940.978556134258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45940.978556134258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45940.978556134258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45940.978556134258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45940.978556134258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45940.978556134258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45940.978556134258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45940.978556134258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45940.978556134258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45940.978556134258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45940.978556134258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45940.978556134258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45940.978556134258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45940.978556134258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45940.978556134258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45940.978556134258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45940.978556134258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45940.978556134258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45940.978556134258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45940.978556134258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45940.978556134258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45940.978556134258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45940.978556134258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45940.978556134258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45940.978556134258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45940.978556134258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45940.978556134258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45940.978556134258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45940.978556134258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45940.978556134258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45940.978556134258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45940.978556134258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45940.978556134258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45940.978556134258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45940.978556134258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45940.978556134258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45940.978556134258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45940.978556134258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45940.978556134258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45940.978556134258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45940.978556134258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45940.978556134258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45940.978556134258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45940.978556134258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45940.978556134258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45940.978556134258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45940.978556134258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45940.978556134258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45940.978556134258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45940.978556134258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45940.978556134258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45940.978556134258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45940.978556134258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45940.978556134258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45940.978556134258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45940.978556134258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45940.978556134258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45940.978556134258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45940.978556134258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45940.978556134258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45940.978556134258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45940.978556134258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45940.978556134258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45940.978556134258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45940.978556134258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45940.978556134258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45940.978556134258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45940.978556134258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45940.978556134258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45940.978556134258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45940.978556134258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45940.978556134258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45940.978556134258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45940.978556134258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45940.978556134258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45940.978556134258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45940.978556134258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45940.978556134258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45940.978556134258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45940.978556134258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45940.978556134258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45940.978556134258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45940.978556134258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45940.978556134258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45940.978556134258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45940.978556134258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45940.978556134258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45940.978556134258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45940.978556134258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45940.978556134258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45940.978556134258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45940.978556134258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45940.978556134258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45940.978556134258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45940.978556134258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45940.978556134258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45940.978556134258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45940.978556134258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45940.978556134258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45940.978556134258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45940.978556134258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45940.978556134258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45940.978556134258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45940.978556134258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45940.978556134258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45940.978556134258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45940.978556134258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45940.978556134258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45940.978556134258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45940.978556134258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45940.978556134258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45940.978556134258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45940.978556134258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45940.978556134258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45940.978556134258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45940.978556134258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45940.978556134258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45940.978556134258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45940.978556134258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45940.978556134258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45940.978556134258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45940.978556134258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45940.978556134258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45940.978556134258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45940.978556134258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45940.978556134258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45940.978556134258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45940.978556134258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45940.978556134258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45940.978556134258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45940.978556134258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45940.978556134258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45940.978556134258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45940.978556134258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45940.978556134258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45940.978556134258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45940.978556134258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45940.978556134258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45940.978556134258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45940.978556134258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45940.978556134258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45940.978556134258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45940.978556134258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45940.978556134258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45940.978556134258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45940.978556134258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45940.978556134258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45940.978556134258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45940.978556134258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45940.978556134258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45940.978556134258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45940.978556134258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45940.978556134258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45940.978556134258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45940.978556134258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45940.978556134258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45940.978556134258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45940.978556134258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45940.978556134258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45940.978556134258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45940.978556134258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45940.978556134258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45940.978556134258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45940.978556134258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45940.978556134258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45940.978556134258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45940.978556134258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45940.978556134258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45940.978556134258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45940.978556134258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45940.978556134258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45940.978556134258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45940.978556134258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45940.978556134258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45940.978556134258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45940.978556134258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45940.978556134258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45940.978556134258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45940.978556134258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45940.978556134258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45940.978556134258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45940.978556134258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45940.978556134258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45940.978556134258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45940.978556134258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45940.978556134258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45940.978556134258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45940.978556134258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45940.978556134258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45940.978556134258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45940.978556134258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45940.978556134258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45940.978556134258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45940.978556134258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45940.978556134258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45940.978556134258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45940.978556134258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45940.978556134258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45940.978556134258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45940.978556134258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45940.978556134258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45940.978556134258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45940.978556134258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45940.978556134258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45940.978556134258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45940.978556134258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45940.978556134258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45940.978556134258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45940.978556134258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45940.978556134258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45940.978556134258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45940.978556134258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45940.978556134258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45940.978556134258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45940.978556134258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45940.978556134258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45940.978556134258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45940.978556134258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45940.978556134258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45940.978556134258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45940.978556134258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45940.978556134258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45940.978556134258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45940.978556134258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45940.978556134258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45940.978556134258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45940.978556134258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45940.978556134258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45940.978556134258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45940.978556134258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45940.978556134258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45940.978556134258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45940.978556134258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45940.978556134258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45940.978556134258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45940.978556134258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45940.978556134258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45940.978556134258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45940.978556134258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45940.978556134258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45940.978556134258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45940.978556134258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45940.978556134258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45940.978556134258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45940.978556134258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45940.978556134258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45940.978556134258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45940.978556134258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45940.978556134258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45940.978556134258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45940.978556134258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45940.978556134258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45940.978556134258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45940.978556134258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45940.978556134258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45940.978556134258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45940.978556134258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45940.978556134258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45940.978556134258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45940.978556134258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45940.978556134258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45940.978556134258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45940.978556134258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45940.978556134258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45940.978556134258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45940.978556134258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45940.978556134258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45940.978556134258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45940.978556134258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45940.978556134258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45940.978556134258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45940.978556134258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45940.978556134258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45940.978556134258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45940.978556134258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45940.978556134258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45940.978556134258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45940.978556134258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45940.978556134258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45940.978556134258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45940.978556134258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45940.978556134258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45940.978556134258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45940.978556134258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45940.978556134258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45940.978556134258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45940.978556134258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45940.978556134258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45940.978556134258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45940.978556134258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45940.978556134258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45940.978556134258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45940.978556134258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45940.978556134258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45940.978556134258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45940.978556134258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45940.978556134258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45940.978556134258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45940.978556134258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45940.978556134258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45940.978556134258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45940.978556134258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45940.978556134258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45940.978556134258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45940.978556134258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45940.978556134258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45940.978556134258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45940.978556134258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45940.978556134258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45940.978556134258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45940.978556134258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45940.978556134258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45940.978556134258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45940.978556134258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45940.978556134258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45940.978556134258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45940.978556134258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45940.978556134258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45940.978556134258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45940.978556134258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45940.978556134258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45940.978556134258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45940.978556134258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45940.978556134258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45940.978556134258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45940.978556134258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45940.978556134258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45940.978556134258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45940.978556134258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45940.978556134258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45940.978556134258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45940.978556134258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45940.978556134258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45940.978556134258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45940.978556134258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45940.978556134258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45940.978556134258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45940.978556134258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45940.978556134258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45940.978556134258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45940.978556134258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45940.978556134258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45940.978556134258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45940.978556134258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45940.978556134258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45940.978556134258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45940.978556134258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45940.978556134258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45940.978556134258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45940.978556134258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45940.978556134258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45940.978556134258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45940.978556134258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45940.978556134258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45940.978556134258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45940.978556134258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45940.978556134258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45940.978556134258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45940.978556134258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45940.978556134258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45940.978556134258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45940.978556134258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45940.978556134258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45940.978556134258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45940.978556134258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45940.978556134258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45940.978556134258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45940.978556134258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45940.978556134258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45940.978556134258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45940.978556134258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45940.978556134258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45940.978556134258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45940.978556134258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45940.978556134258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45940.978556134258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45940.978556134258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45940.978556134258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45940.978556134258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45940.978556134258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45940.978556134258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45940.978556134258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45940.978556134258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45940.978556134258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45940.978556134258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45940.978556134258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45940.978556134258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45940.978556134258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45940.978556134258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45940.978556134258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45940.978556134258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45940.978556134258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45940.978556134258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45940.978556134258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45940.978556134258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45940.978556134258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45940.978556134258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45940.978556134258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45940.978556134258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45940.978556134258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45940.978556134258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45940.978556134258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45940.978556134258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45940.978556134258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45940.978556134258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45940.978556134258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45940.978556134258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45940.978556134258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45940.978556134258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45940.978556134258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45940.978556134258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45940.978556134258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45940.978556134258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45940.978556134258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45940.978556134258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45940.978556134258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45940.978556134258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45940.978556134258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45940.978556134258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45940.978556134258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45940.978556134258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45940.978556134258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45940.978556134258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45940.978556134258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45940.978556134258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45940.978556134258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45940.978556134258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45940.978556134258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45940.978556134258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45940.978556134258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45940.978556134258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45940.978556134258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45940.978556134258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45940.978556134258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45940.978556134258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45940.978556134258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45940.978556134258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45940.978556134258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45940.978556134258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45940.978556134258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45940.978556134258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45940.978556134258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45940.978556134258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45940.978556134258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45940.978556134258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45940.978556134258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45940.978556134258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45940.978556134258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45940.978556134258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45940.978556134258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45940.978556134258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45940.978556134258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45940.978556134258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45940.978556134258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45940.978556134258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45940.978556134258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45940.978556134258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45940.978556134258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45940.978556134258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45940.978556134258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45940.978556134258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45940.978556134258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45940.978556134258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45940.978556134258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45940.978556134258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45940.978556134258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45940.978556134258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45940.978556134258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45940.978556134258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45940.978556134258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45940.978556134258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45940.978556134258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45940.978556134258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45940.978556134258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45940.978556134258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45940.978556134258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45940.978556134258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45940.978556134258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45940.978556134258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45940.978556134258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45940.978556134258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45940.978556134258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45940.978556134258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45940.978556134258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45940.978556134258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45940.978556134258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45940.978556134258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45940.978556134258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45940.978556134258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45940.978556134258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45940.978556134258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45940.978556134258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45940.978556134258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45940.978556134258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45940.978556134258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45940.978556134258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45940.978556134258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45940.978556134258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45940.978556134258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45940.978556134258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45940.978556134258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45940.978556134258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45940.978556134258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45940.978556134258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45940.978556134258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45940.978556134258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45940.978556134258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45940.978556134258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45940.978556134258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45940.978556134258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45940.978556134258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45940.978556134258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45940.978556134258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45940.978556134258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45940.978556134258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45940.978556134258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45940.978556134258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45940.978556134258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45940.978556134258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45940.978556134258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45940.978556134258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45940.978556134258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45940.978556134258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45940.978556134258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45940.978556134258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45940.978556134258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45940.978556134258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45940.978556134258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45940.978556134258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45940.978556134258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45940.978556134258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45940.978556134258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45940.978556134258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45940.978556134258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45940.978556134258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45940.978556134258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45940.978556134258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45940.978556134258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45940.978556134258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45940.978556134258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45940.978556134258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45940.978556134258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45940.978556134258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45940.978556134258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45940.978556134258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45940.978556134258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45940.978556134258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45940.978556134258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45940.978556134258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45940.978556134258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45940.978556134258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45940.978556134258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45940.978556134258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45940.978556134258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45940.978556134258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45940.978556134258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45940.978556134258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45940.978556134258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45940.978556134258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45940.978556134258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45940.978556134258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45940.978556134258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45940.978556134258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45940.978556134258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45940.978556134258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45940.978556134258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45940.978556134258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45940.978556134258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45940.978556134258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45940.978556134258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45940.978556134258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45940.978556134258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45940.978556134258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45940.978556134258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45940.978556134258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45940.978556134258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45940.978556134258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45940.978556134258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45940.978556134258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45940.978556134258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45940.978556134258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45940.978556134258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45940.978556134258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45940.978556134258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45940.978556134258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45940.978556134258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45940.978556134258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45940.978556134258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45940.978556134258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45940.978556134258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45940.978556134258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45940.978556134258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45940.978556134258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45940.978556134258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45940.978556134258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45940.978556134258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45940.978556134258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45940.978556134258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45940.978556134258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45940.978556134258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45940.978556134258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45940.978556134258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45940.978556134258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45940.978556134258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45940.978556134258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45940.978556134258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45940.978556134258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45940.978556134258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45940.978556134258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45940.978556134258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45940.978556134258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45940.978556134258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45940.978556134258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45940.978556134258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45940.978556134258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45940.978556134258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45940.978556134258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45940.978556134258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45940.978556134258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45940.978556134258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45940.978556134258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45940.978556134258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45940.978556134258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45940.978556134258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45940.978556134258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45940.978556134258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45940.978556134258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45940.978556134258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45940.978556134258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45940.978556134258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45940.978556134258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45940.978556134258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45940.978556134258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45940.978556134258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45940.978556134258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45940.978556134258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45940.978556134258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45940.978556134258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45940.978556134258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45940.978556134258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45940.978556134258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45940.978556134258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45940.978556134258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45940.978556134258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45940.978556134258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45940.978556134258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45940.978556134258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45940.978556134258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45940.978556134258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45940.978556134258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45940.978556134258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45940.978556134258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45940.978556134258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45940.978556134258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45940.978556134258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45940.978556134258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45940.978556134258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45940.978556134258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45940.978556134258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45940.978556134258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45940.978556134258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45940.978556134258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45940.978556134258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45940.978556134258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45940.978556134258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45940.978556134258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45940.978556134258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45940.978556134258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45940.978556134258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45940.978556134258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45940.978556134258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45940.978556134258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45940.978556134258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45940.978556134258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45940.978556134258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45940.978556134258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45940.978556134258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45940.978556134258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45940.978556134258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45940.978556134258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45940.978556134258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45940.978556134258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45940.978556134258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45940.978556134258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45940.978556134258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45940.978556134258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45940.978556134258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45940.978556134258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45940.978556134258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45940.978556134258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45940.978556134258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45940.978556134258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45940.978556134258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45940.978556134258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45940.978556134258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45940.978556134258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45940.978556134258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45940.978556134258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45940.978556134258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45940.978556134258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45940.978556134258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45940.978556134258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45940.978556134258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45940.978556134258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45940.978556134258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45940.978556134258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45940.978556134258</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237.49783842592296</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04"/>
      <c r="F3" s="131"/>
      <c r="G3" s="132">
        <f ca="1">IFERROR(NOW()-F3,"")</f>
        <v>45940.978556018519</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45940.978556018519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45940.978556018519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45940.978556018519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45940.978556018519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45940.978556018519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45940.978556018519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45940.978556018519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45940.978556018519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45940.978556018519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45940.978556018519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45940.978556018519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45940.978556018519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45940.978556018519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45940.978556018519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45940.978556018519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45940.978556018519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45940.978556018519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45940.978556018519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45940.978556018519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45940.978556018519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45940.978556018519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45940.978556018519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45940.978556018519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45940.978556018519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45940.978556018519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45940.978556018519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45940.978556018519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45940.978556018519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45940.978556018519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45940.978556018519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45940.978556018519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45940.978556018519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45940.978556018519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45940.978556018519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45940.978556018519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45940.978556018519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45940.978556018519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45940.978556018519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45940.978556018519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45940.978556018519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45940.978556018519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45940.978556018519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45940.978556018519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45940.978556018519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45940.978556018519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45940.978556018519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45940.978556018519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45940.978556018519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45940.978556018519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45940.978556018519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45940.978556018519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45940.978556018519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45940.978556018519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45940.978556018519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45940.978556018519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45940.978556018519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45940.978556018519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45940.978556018519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45940.978556018519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45940.978556018519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45940.978556018519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45940.978556018519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45940.978556018519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45940.978556018519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45940.978556018519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45940.978556018519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45940.978556018519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45940.978556018519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45940.978556018519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45940.978556018519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45940.978556018519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45940.978556018519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45940.978556018519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45940.978556018519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45940.978556018519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45940.978556018519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45940.978556018519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45940.978556018519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45940.978556018519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45940.978556018519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45940.978556018519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45940.978556018519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45940.978556018519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45940.978556018519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45940.978556018519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45940.978556018519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45940.978556018519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45940.978556018519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45940.978556018519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45940.978556018519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45940.978556018519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45940.978556018519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45940.978556018519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45940.978556018519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45940.978556018519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45940.978556018519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45940.978556018519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45940.978556018519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45940.978556018519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45940.978556018519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45940.978556018519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45940.978556018519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45940.978556018519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45940.978556018519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45940.978556018519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45940.978556018519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45940.978556018519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45940.978556018519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45940.978556018519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45940.978556018519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45940.978556018519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45940.978556018519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45940.978556018519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45940.978556018519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45940.978556018519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45940.978556018519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45940.978556018519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45940.978556018519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45940.978556018519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45940.978556018519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45940.978556018519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45940.978556018519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45940.978556018519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45940.978556018519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45940.978556018519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45940.978556018519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45940.978556018519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45940.978556018519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45940.978556018519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45940.978556018519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45940.978556018519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45940.978556018519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45940.978556018519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45940.978556018519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45940.978556018519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45940.978556018519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45940.978556018519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45940.978556018519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45940.978556018519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45940.978556018519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45940.978556018519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45940.978556018519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45940.978556018519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45940.978556018519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45940.978556018519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45940.978556018519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45940.978556018519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45940.978556018519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45940.978556018519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45940.978556018519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45940.978556018519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45940.978556018519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45940.978556018519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45940.978556018519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45940.978556018519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45940.978556018519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45940.978556018519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45940.978556018519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45940.978556018519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45940.978556018519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45940.978556018519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45940.978556018519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45940.978556018519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45940.978556018519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45940.978556018519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45940.978556018519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45940.978556018519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45940.978556018519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45940.978556018519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45940.978556018519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45940.978556018519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45940.978556018519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45940.978556018519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45940.978556018519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45940.978556018519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45940.978556018519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45940.978556018519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45940.978556018519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45940.978556018519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45940.978556018519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45940.978556018519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45940.978556018519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45940.978556018519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45940.978556018519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45940.978556018519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45940.978556018519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45940.978556018519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45940.978556018519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45940.978556018519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45940.978556018519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45940.978556018519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45940.978556018519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45940.978556018519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45940.978556018519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45940.978556018519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45940.978556018519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45940.978556018519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45940.978556018519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45940.978556018519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45940.978556018519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45940.978556018519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45940.978556018519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45940.978556018519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45940.978556018519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45940.978556018519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45940.978556018519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45940.978556018519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45940.978556018519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45940.978556018519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45940.978556018519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45940.978556018519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45940.978556018519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45940.978556018519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45940.978556018519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45940.978556018519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45940.978556018519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45940.978556018519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45940.978556018519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45940.978556018519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45940.978556018519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45940.978556018519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45940.978556018519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45940.978556018519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45940.978556018519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45940.978556018519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45940.978556018519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45940.978556018519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45940.978556018519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45940.978556018519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45940.978556018519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45940.978556018519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45940.978556018519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45940.978556018519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45940.978556018519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45940.978556018519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45940.978556018519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45940.978556018519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45940.978556018519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45940.978556018519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45940.978556018519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45940.978556018519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45940.978556018519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45940.978556018519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45940.978556018519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45940.978556018519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45940.978556018519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45940.978556018519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45940.978556018519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45940.978556018519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45940.978556018519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45940.978556018519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45940.978556018519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45940.978556018519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45940.978556018519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45940.978556018519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45940.978556018519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45940.978556018519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45940.978556018519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45940.978556018519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45940.978556018519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45940.978556018519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45940.978556018519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45940.978556018519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45940.978556018519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45940.978556018519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45940.978556018519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45940.978556018519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45940.978556018519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45940.978556018519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45940.978556018519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45940.978556018519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45940.978556018519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45940.978556018519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45940.978556018519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45940.978556018519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45940.978556018519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45940.978556018519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45940.978556018519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45940.978556018519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45940.978556018519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45940.978556018519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45940.978556018519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45940.978556018519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45940.978556018519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45940.978556018519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45940.978556018519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45940.978556018519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45940.978556018519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45940.978556018519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45940.978556018519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45940.978556018519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45940.978556018519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45940.978556018519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45940.978556018519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45940.978556018519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45940.978556018519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45940.978556018519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45940.978556018519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45940.978556018519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45940.978556018519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45940.978556018519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45940.978556018519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45940.978556018519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45940.978556018519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45940.978556018519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45940.978556018519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45940.978556018519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45940.978556018519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45940.978556018519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45940.978556018519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45940.978556018519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45940.978556018519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45940.978556018519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45940.978556018519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45940.978556018519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45940.978556018519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45940.978556018519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45940.978556018519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45940.978556018519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45940.978556018519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45940.978556018519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45940.978556018519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45940.978556018519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45940.978556018519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45940.978556018519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45940.978556018519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45940.978556018519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45940.978556018519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45940.978556018519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45940.978556018519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45940.978556018519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45940.978556018519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45940.978556018519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45940.978556018519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45940.978556018519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45940.978556018519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45940.978556018519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45940.978556018519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45940.978556018519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45940.978556018519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45940.978556018519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45940.978556018519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45940.978556018519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45940.978556018519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45940.978556018519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45940.978556018519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45940.978556018519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45940.978556018519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45940.978556018519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45940.978556018519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45940.978556018519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45940.978556018519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45940.978556018519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45940.978556018519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45940.978556018519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45940.978556018519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45940.978556018519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45940.978556018519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45940.978556018519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45940.978556018519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45940.978556018519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45940.978556018519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45940.978556018519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45940.978556018519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45940.978556018519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45940.978556018519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45940.978556018519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45940.978556018519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45940.978556018519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45940.978556018519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45940.978556018519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45940.978556018519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45940.978556018519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45940.978556018519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45940.978556018519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45940.978556018519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45940.978556018519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45940.978556018519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45940.978556018519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45940.978556018519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45940.978556018519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45940.978556018519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45940.978556018519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45940.978556018519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45940.978556018519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45940.978556018519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45940.978556018519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45940.978556018519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45940.978556018519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45940.978556018519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45940.978556018519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45940.978556018519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45940.978556018519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45940.978556018519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45940.978556018519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45940.978556018519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45940.978556018519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45940.978556018519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45940.978556018519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45940.978556018519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45940.978556018519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45940.978556018519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45940.978556018519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45940.978556018519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45940.978556018519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45940.978556018519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45940.978556018519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45940.978556018519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45940.978556018519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45940.978556018519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45940.978556018519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45940.978556018519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45940.978556018519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45940.978556018519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45940.978556018519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45940.978556018519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45940.978556018519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45940.978556018519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45940.978556018519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45940.978556018519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45940.978556018519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45940.978556018519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45940.978556018519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45940.978556018519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45940.978556018519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45940.978556018519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45940.978556018519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45940.978556018519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45940.978556018519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45940.978556018519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45940.978556018519</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45940.978556018519</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49.146495833330846</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14.789678703702521</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45940.978556018519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45940.978556018519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45940.978556018519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45940.978556018519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45940.978556018519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45940.978556018519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45940.978556018519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45940.978556018519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45940.978556018519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45940.978556018519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45940.978556018519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45940.978556018519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45940.978556018519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45940.978556018519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45940.978556018519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45940.978556018519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45940.978556018519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45940.978556018519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45940.978556018519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45940.978556018519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45940.978556018519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45940.978556018519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45940.978556018519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45940.978556018519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45940.978556018519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45940.978556018519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45940.978556018519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45940.978556018519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45940.978556018519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45940.978556018519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45940.978556018519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45940.978556018519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45940.978556018519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45940.978556018519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45940.978556018519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45940.978556018519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45940.978556018519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45940.978556018519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45940.978556018519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45940.978556018519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45940.978556018519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45940.978556018519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45940.978556018519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45940.978556018519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45940.978556018519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45940.978556018519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45940.978556018519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45940.978556018519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45940.978556018519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45940.978556018519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45940.978556018519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45940.978556018519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45940.978556018519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45940.978556018519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45940.978556018519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45940.978556018519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45940.978556018519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45940.978556018519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45940.978556018519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45940.978556018519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45940.978556018519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45940.978556018519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45940.978556018519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45940.978556018519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45940.978556018519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45940.978556018519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45940.978556018519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45940.978556018519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45940.978556018519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45940.978556018519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45940.978556018519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45940.978556018519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45940.978556018519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45940.978556018519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45940.978556018519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45940.978556018519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45940.978556018519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45940.978556018519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45940.978556018519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45940.978556018519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45940.978556018519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45940.978556018519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45940.978556018519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45940.978556018519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45940.978556018519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45940.978556018519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45940.978556018519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45940.978556018519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45940.978556018519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45940.978556018519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45940.978556018519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45940.978556018519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45940.978556018519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45940.978556018519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45940.978556018519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45940.978556018519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45940.978556018519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45940.978556018519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45940.978556018519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14.205708796296676</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1.4494935185211943</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7.0975837962978403</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1.1204541666666046</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0.32780370370164746</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64"/>
      <c r="E7" s="157"/>
      <c r="F7" s="113"/>
      <c r="G7" s="161">
        <f ca="1">IFERROR(NOW()-F7,"-")</f>
        <v>45940.978556018519</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45940.978556018519</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45940.978556018519</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45940.978556018519</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64"/>
      <c r="E11" s="157"/>
      <c r="F11" s="113"/>
      <c r="G11" s="158">
        <f ca="1">IFERROR(NOW()-F11,"-")</f>
        <v>45940.978556018519</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45940.978556018519</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45940.978556018519</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45940.978556018519</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45940.978556018519</v>
      </c>
      <c r="H15" s="113"/>
      <c r="I15" s="156" t="str">
        <f>IFERROR(VLOOKUP(D15,DB!A:F,6,0),"")</f>
        <v/>
      </c>
      <c r="J15" s="156" t="str">
        <f>IFERROR(VLOOKUP(D15,DB!A:G,7,0),"")</f>
        <v/>
      </c>
      <c r="K15" s="159"/>
      <c r="L15" s="157" t="str">
        <f>IFERROR(VLOOKUP(D15,DB!A:I,9,0),"")</f>
        <v/>
      </c>
    </row>
    <row r="16" spans="1:16383" ht="31.5" customHeight="1">
      <c r="A16" s="110"/>
      <c r="B16" s="156" t="str">
        <f>IFERROR(VLOOKUP(D16,DB!A:K,11,0),"")</f>
        <v/>
      </c>
      <c r="C16" s="156"/>
      <c r="D16" s="156"/>
      <c r="E16" s="157"/>
      <c r="F16" s="113"/>
      <c r="G16" s="158">
        <f ca="1">IFERROR(NOW()-F16,"-")</f>
        <v>45940.978556018519</v>
      </c>
      <c r="H16" s="113"/>
      <c r="I16" s="156" t="str">
        <f>IFERROR(VLOOKUP(D16,DB!A:F,6,0),"")</f>
        <v/>
      </c>
      <c r="J16" s="156" t="str">
        <f>IFERROR(VLOOKUP(D16,DB!A:G,7,0),"")</f>
        <v/>
      </c>
      <c r="K16" s="159"/>
      <c r="L16" s="157" t="str">
        <f>IFERROR(VLOOKUP(D16,DB!A:I,9,0),"")</f>
        <v/>
      </c>
    </row>
    <row r="17" spans="1:12" ht="31.5" customHeight="1">
      <c r="A17" s="110"/>
      <c r="B17" s="109" t="str">
        <f>IFERROR(VLOOKUP(D17,DB!A:K,11,0),"")</f>
        <v/>
      </c>
      <c r="C17" s="111"/>
      <c r="D17" s="109"/>
      <c r="E17" s="112"/>
      <c r="F17" s="113"/>
      <c r="G17" s="81">
        <f ca="1">IFERROR(NOW()-F17,"-")</f>
        <v>45940.978556018519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45940.978556018519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45940.978556018519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45940.978556018519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45940.978556018519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45940.978556018519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45940.978556018519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45940.978556018519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45940.978556018519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45940.978556018519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45940.978556018519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45940.978556018519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45940.978556018519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45940.978556018519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45940.978556018519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45940.978556018519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45940.978556018519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45940.978556018519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45940.978556018519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45940.978556018519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45940.978556018519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45940.978556018519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45940.978556018519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45940.978556018519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45940.978556018519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45940.978556018519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45940.978556018519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45940.978556018519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45940.978556018519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45940.978556018519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45940.978556018519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45940.978556018519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45940.978556018519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45940.978556018519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45940.978556018519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45940.978556018519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45940.978556018519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45940.978556018519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45940.978556018519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45940.978556018519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45940.978556018519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45940.978556018519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45940.978556018519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45940.978556018519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45940.978556018519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45940.978556018519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45940.978556018519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45940.978556018519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45940.978556018519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45940.978556018519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45940.978556018519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45940.978556018519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45940.978556018519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45940.978556018519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45940.978556018519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45940.978556018519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45940.978556018519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45940.978556018519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45940.978556018519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45940.978556018519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45940.978556018519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45940.978556018519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45940.978556018519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45940.978556018519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45940.978556018519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45940.978556018519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45940.978556018519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45940.978556018519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45940.978556018519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45940.978556018519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45940.978556018519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45940.978556018519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45940.978556018519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45940.978556018519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45940.978556018519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45940.978556018519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45940.978556018519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45940.978556018519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45940.978556018519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45940.978556018519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45940.978556018519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45940.978556018519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45940.978556018519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45940.978556018519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45940.978556018519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45940.978556018519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45940.978556018519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45940.978556018519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45940.978556018519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45940.978556018519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45940.978556018519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45940.978556018519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45940.978556018519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45940.978556018519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45940.978556018519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45940.978556018519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45940.978556018519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45940.978556018519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45940.978556018519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45940.978556018519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45940.978556018519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45940.978556018519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45940.978556018519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45940.978556018519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45940.978556018519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45940.978556018519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45940.978556018519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45940.978556018519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45940.978556018519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45940.978556018519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45940.978556018519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45940.978556018519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45940.978556018519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45940.978556018519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45940.978556018519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45940.978556018519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45940.978556018519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45940.978556018519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45940.978556018519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45940.978556018519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45940.978556018519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45940.978556018519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45940.978556018519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45940.978556018519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45940.978556018519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45940.978556018519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45940.978556018519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45940.978556018519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45940.978556018519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45940.978556018519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45940.978556018519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45940.978556018519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45940.978556018519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45940.978556018519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45940.978556018519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45940.978556018519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45940.978556018519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45940.978556018519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45940.978556018519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45940.978556018519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45940.978556018519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45940.978556018519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45940.978556018519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45940.978556018519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45940.978556018519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45940.978556018519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45940.978556018519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45940.978556018519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45940.978556018519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45940.978556018519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45940.978556018519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45940.978556018519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45940.978556018519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45940.978556018519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45940.978556018519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45940.978556018519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45940.978556018519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45940.978556018519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45940.978556018519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45940.978556018519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45940.978556018519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45940.978556018519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45940.978556018519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45940.978556018519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45940.978556018519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45940.978556018519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45940.978556018519</v>
      </c>
      <c r="H183" s="113"/>
      <c r="I183" s="109" t="str">
        <f>IFERROR(VLOOKUP(D183,DB!A:F,6,0),"")</f>
        <v/>
      </c>
      <c r="J183" s="108" t="str">
        <f>IFERROR(VLOOKUP(D183,DB!A:G,7,0),"")</f>
        <v/>
      </c>
      <c r="K183" s="114"/>
      <c r="L183" s="115" t="str">
        <f>IFERROR(VLOOKUP(D183,DB!A:I,9,0),"")</f>
        <v/>
      </c>
    </row>
  </sheetData>
  <dataValidations count="2">
    <dataValidation allowBlank="1" showInputMessage="1" showErrorMessage="1" sqref="E1" xr:uid="{380493DB-286A-4683-AF55-C78F04945A49}"/>
    <dataValidation type="list" allowBlank="1" showInputMessage="1" showErrorMessage="1" sqref="E3 E5:E1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2025-10-10T20:29:21Z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