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44" documentId="13_ncr:1_{F6CB121F-512D-4AA6-A0C1-0FB36C537598}" xr6:coauthVersionLast="47" xr6:coauthVersionMax="47" xr10:uidLastSave="{7A15809C-A12F-497C-943D-E5DF07F8BF7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<sst xmlns="http://schemas.openxmlformats.org/spreadsheetml/2006/main" count="178571" uniqueCount="39067">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</sst>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275.79337233796105</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4.1010995373653714E-2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45938.74179803241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45938.74179803241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45938.74179803241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45938.74179803241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45938.74179803241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45938.74179803241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45938.74179803241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45938.74179803241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45938.74179803241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45938.74179803241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45938.74179803241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45938.74179803241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45938.74179803241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45938.74179803241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45938.74179803241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45938.74179803241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45938.74179803241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45938.74179803241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45938.74179803241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45938.74179803241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45938.74179803241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45938.74179803241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45938.74179803241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45938.74179803241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45938.74179803241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45938.74179803241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45938.74179803241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45938.74179803241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45938.74179803241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45938.74179803241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45938.74179803241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45938.74179803241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45938.74179803241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45938.74179803241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45938.74179803241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45938.74179803241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45938.74179803241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45938.74179803241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45938.74179803241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45938.74179803241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45938.74179803241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45938.74179803241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45938.74179803241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45938.74179803241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45938.74179803241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45938.74179803241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45938.74179803241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45938.74179803241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45938.74179803241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45938.74179803241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45938.74179803241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45938.74179803241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45938.74179803241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45938.74179803241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45938.74179803241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45938.74179803241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45938.74179803241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45938.74179803241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45938.74179803241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45938.74179803241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45938.74179803241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45938.74179803241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45938.74179803241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45938.74179803241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45938.74179803241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45938.74179803241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45938.74179803241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45938.74179803241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45938.74179803241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45938.74179803241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45938.74179803241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45938.74179803241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45938.74179803241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45938.74179803241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45938.74179803241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45938.74179803241</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1A223A15-370F-482D-BA50-6FB370D88B0E}"/>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132.01471493055578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113.74196030092571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45938.74179803241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45938.74179803241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45938.74179803241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45938.74179803241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45938.74179803241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45938.74179803241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45938.74179803241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45938.74179803241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45938.74179803241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45938.74179803241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45938.74179803241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45938.74179803241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45938.74179803241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45938.74179803241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45938.74179803241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45938.74179803241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45938.74179803241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45938.74179803241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45938.74179803241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45938.74179803241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45938.74179803241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45938.74179803241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45938.74179803241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45938.74179803241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45938.74179803241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45938.74179803241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45938.74179803241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45938.74179803241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45938.74179803241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45938.74179803241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45938.74179803241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45938.74179803241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45938.74179803241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45938.74179803241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45938.74179803241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45938.74179803241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45938.74179803241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45938.74179803241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45938.74179803241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45938.74179803241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45938.74179803241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45938.74179803241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45938.74179803241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45938.74179803241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45938.74179803241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45938.74179803241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45938.74179803241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45938.74179803241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45938.74179803241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45938.74179803241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45938.74179803241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45938.74179803241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45938.74179803241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45938.74179803241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45938.74179803241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45938.74179803241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45938.74179803241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45938.74179803241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45938.74179803241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45938.74179803241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45938.74179803241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45938.74179803241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45938.74179803241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45938.74179803241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45938.74179803241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45938.74179803241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45938.74179803241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45938.74179803241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45938.74179803241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45938.74179803241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45938.74179803241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45938.74179803241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45938.74179803241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45938.74179803241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45938.74179803241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45938.74179803241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45938.74179803241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45938.74179803241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45938.74179803241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45938.74179803241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45938.74179803241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45938.74179803241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45938.74179803241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45938.74179803241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45938.74179803241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45938.74179803241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45938.74179803241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45938.74179803241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45938.74179803241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45938.74179803241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45938.74179803241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45938.74179803241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45938.74179803241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45938.74179803241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45938.74179803241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45938.74179803241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45938.74179803241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45938.74179803241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45938.74179803241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45938.74179803241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45938.74179803241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45938.74179803241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45938.74179803241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45938.74179803241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45938.74179803241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45938.74179803241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45938.74179803241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45938.74179803241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45938.74179803241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45938.74179803241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45938.74179803241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45938.74179803241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45938.74179803241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45938.74179803241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45938.74179803241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45938.74179803241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45938.74179803241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45938.74179803241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45938.74179803241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45938.74179803241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45938.74179803241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45938.74179803241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45938.74179803241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45938.74179803241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45938.74179803241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45938.74179803241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45938.74179803241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45938.74179803241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45938.74179803241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45938.74179803241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45938.74179803241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45938.74179803241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45938.74179803241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45938.74179803241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45938.74179803241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45938.74179803241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45938.74179803241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45938.74179803241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45938.74179803241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45938.74179803241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45938.74179803241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45938.74179803241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45938.74179803241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45938.74179803241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45938.74179803241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45938.74179803241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45938.74179803241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45938.74179803241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45938.74179803241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45938.74179803241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45938.74179803241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45938.74179803241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45938.74179803241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45938.74179803241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45938.74179803241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45938.74179803241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45938.74179803241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45938.74179803241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45938.74179803241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45938.74179803241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45938.74179803241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45938.74179803241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45938.74179803241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45938.74179803241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45938.74179803241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45938.74179803241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45938.74179803241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45938.74179803241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45938.74179803241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45938.74179803241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45938.74179803241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45938.74179803241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45938.74179803241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45938.74179803241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45938.74179803241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45938.74179803241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45938.74179803241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45938.74179803241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45938.74179803241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45938.74179803241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45938.74179803241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45938.74179803241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45938.74179803241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45938.74179803241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45938.74179803241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45938.74179803241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45938.74179803241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45938.74179803241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45938.74179803241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45938.74179803241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45938.74179803241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45938.74179803241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45938.74179803241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45938.74179803241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45938.74179803241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45938.74179803241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45938.74179803241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45938.74179803241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45938.74179803241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45938.74179803241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45938.74179803241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45938.74179803241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45938.74179803241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45938.74179803241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45938.74179803241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45938.74179803241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45938.74179803241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45938.74179803241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45938.74179803241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45938.74179803241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45938.74179803241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45938.741798263887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45938.741798263887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45938.741798263887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45938.741798263887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45938.741798263887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45938.741798263887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45938.741798263887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45938.741798263887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45938.741798263887</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45938.741798263887</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45938.741798263887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45938.741798263887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45938.741798263887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45938.741798263887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45938.741798263887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45938.741798263887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45938.741798263887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45938.741798263887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45938.741798263887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45938.741798263887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45938.741798263887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45938.741798263887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45938.741798263887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45938.741798263887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45938.741798263887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45938.741798263887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45938.741798263887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45938.741798263887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45938.741798263887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45938.741798263887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45938.741798263887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45938.741798263887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45938.741798263887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45938.741798263887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45938.741798263887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45938.741798263887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45938.741798263887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45938.741798263887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45938.741798263887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45938.741798263887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45938.741798263887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45938.741798263887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45938.741798263887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45938.741798263887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45938.741798263887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45938.741798263887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45938.741798263887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45938.741798263887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45938.741798263887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45938.741798263887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45938.741798263887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45938.741798263887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45938.741798263887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45938.741798263887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45938.741798263887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45938.741798263887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45938.741798263887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45938.741798263887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45938.741798263887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45938.741798263887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45938.741798263887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45938.741798263887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45938.741798263887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45938.741798263887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45938.741798263887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45938.741798263887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45938.741798263887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45938.741798263887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45938.741798263887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45938.741798263887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45938.741798263887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45938.741798263887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45938.741798263887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45938.741798263887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45938.741798263887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45938.741798263887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45938.741798263887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45938.741798263887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45938.741798263887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45938.741798263887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45938.741798263887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45938.741798263887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45938.741798263887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45938.741798263887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45938.741798263887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45938.741798263887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45938.741798263887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45938.741798263887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45938.741798263887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45938.741798263887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45938.741798263887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45938.741798263887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45938.741798263887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45938.741798263887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45938.741798263887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45938.741798263887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45938.741798263887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45938.741798263887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45938.741798263887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45938.741798263887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45938.741798263887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45938.741798263887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45938.741798263887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45938.741798263887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45938.741798263887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45938.741798263887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45938.741798263887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45938.741798263887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45938.741798263887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45938.741798263887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45938.741798263887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45938.741798263887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45938.741798263887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45938.741798263887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45938.741798263887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45938.741798263887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45938.741798263887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45938.741798263887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45938.741798263887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45938.741798263887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45938.741798263887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45938.741798263887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45938.741798263887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45938.741798263887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45938.741798263887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45938.741798263887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45938.741798263887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45938.741798263887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45938.741798263887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45938.741798263887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45938.741798263887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45938.741798263887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45938.741798263887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45938.741798263887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45938.741798263887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45938.741798263887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45938.741798263887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45938.741798263887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45938.741798263887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45938.741798263887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45938.741798263887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45938.741798263887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45938.741798263887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45938.741798263887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45938.741798263887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45938.741798263887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45938.741798263887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45938.741798263887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45938.741798263887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45938.741798263887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45938.741798263887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45938.741798263887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45938.741798263887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45938.741798263887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45938.741798263887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45938.741798263887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45938.741798263887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45938.741798263887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45938.741798263887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45938.741798263887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45938.741798263887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45938.741798263887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45938.741798263887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45938.741798263887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45938.741798263887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45938.741798263887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45938.741798263887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45938.741798263887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45938.741798263887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45938.741798263887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45938.741798263887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45938.741798263887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45938.741798263887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45938.741798263887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45938.741798263887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45938.741798263887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45938.741798263887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45938.741798263887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45938.741798263887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45938.741798263887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45938.741798263887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45938.741798263887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45938.741798263887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45938.741798263887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45938.741798263887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45938.741798263887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45938.741798263887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45938.741798263887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45938.741798263887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45938.741798263887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45938.741798263887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45938.741798263887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45938.741798263887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45938.741798263887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45938.741798263887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45938.741798263887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45938.741798263887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45938.741798263887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45938.741798263887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45938.741798263887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45938.741798263887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45938.741798263887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45938.741798263887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45938.741798263887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45938.741798263887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45938.741798263887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45938.741798263887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45938.741798263887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45938.741798263887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45938.741798263887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45938.741798263887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45938.741798263887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45938.741798263887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45938.741798263887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45938.741798263887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45938.741798263887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45938.741798263887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45938.741798263887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45938.741798263887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45938.741798263887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45938.741798263887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45938.741798263887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45938.741798263887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45938.741798263887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45938.741798263887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45938.741798263887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45938.741798263887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45938.741798263887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45938.741798263887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45938.741798263887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45938.741798263887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45938.741798263887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45938.741798263887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45938.741798263887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45938.741798263887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45938.741798263887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45938.741798263887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45938.741798263887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45938.741798263887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45938.741798263887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45938.741798263887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45938.741798263887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45938.741798263887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45938.741798263887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45938.741798263887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45938.741798263887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45938.741798263887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45938.741798263887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45938.741798263887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45938.741798263887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45938.741798263887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45938.741798263887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45938.741798263887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45938.741798263887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45938.741798263887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45938.741798263887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45938.741798263887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45938.741798263887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45938.741798263887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45938.741798263887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45938.741798263887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45938.741798263887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45938.741798263887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45938.741798263887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45938.741798263887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45938.741798263887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45938.741798263887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45938.741798263887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45938.741798263887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45938.741798263887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45938.741798263887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45938.741798263887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45938.741798263887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45938.741798263887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45938.741798263887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45938.741798263887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45938.741798263887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45938.741798263887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45938.741798263887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45938.741798263887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45938.741798263887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45938.741798263887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45938.741798263887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45938.741798263887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45938.741798263887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45938.741798263887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45938.741798263887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45938.741798263887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45938.741798263887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45938.741798263887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45938.741798263887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45938.741798263887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45938.741798263887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45938.741798263887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45938.741798263887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45938.741798263887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45938.741798263887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45938.741798263887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45938.741798263887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45938.741798263887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45938.741798263887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45938.741798263887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45938.741798263887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45938.741798263887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45938.741798263887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45938.741798263887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45938.741798263887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45938.741798263887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45938.741798263887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45938.741798263887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45938.741798263887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45938.741798263887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45938.741798263887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45938.741798263887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45938.741798263887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45938.741798263887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45938.741798263887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45938.741798263887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45938.741798263887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45938.741798263887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45938.741798263887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45938.741798263887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45938.741798263887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45938.741798263887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45938.741798263887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45938.741798263887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45938.741798263887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45938.741798263887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45938.741798263887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45938.741798263887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45938.741798263887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45938.741798263887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45938.741798263887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45938.741798263887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45938.741798263887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45938.741798263887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45938.741798263887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45938.741798263887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45938.741798263887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45938.741798263887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45938.741798263887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45938.741798263887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45938.741798263887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45938.741798263887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45938.741798263887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45938.741798263887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45938.741798263887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45938.741798263887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45938.741798263887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45938.741798263887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45938.741798263887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45938.741798263887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45938.741798263887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45938.741798263887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45938.741798263887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45938.741798263887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45938.741798263887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45938.741798263887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45938.741798263887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45938.741798263887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45938.741798263887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45938.741798263887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45938.741798263887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45938.741798263887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45938.741798263887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45938.741798263887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45938.741798263887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45938.741798263887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45938.741798263887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45938.741798263887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45938.741798263887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45938.741798263887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45938.741798263887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45938.741798263887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45938.741798263887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45938.741798263887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45938.741798263887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45938.741798263887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45938.741798263887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45938.741798263887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45938.741798263887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45938.741798263887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45938.741798263887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45938.741798263887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45938.741798263887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45938.741798263887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45938.741798263887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45938.741798263887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45938.741798263887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45938.741798263887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45938.741798263887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45938.741798263887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45938.741798263887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45938.741798263887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45938.741798263887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45938.741798263887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45938.741798263887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45938.741798263887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45938.741798263887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45938.741798263887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45938.741798263887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45938.741798263887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45938.741798263887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45938.741798263887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45938.741798263887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45938.741798263887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45938.741798263887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45938.741798263887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45938.741798263887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45938.741798263887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45938.741798263887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45938.741798263887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45938.741798263887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45938.741798263887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45938.741798263887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45938.741798263887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45938.741798263887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45938.741798263887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45938.741798263887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45938.741798263887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45938.741798263887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45938.741798263887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45938.741798263887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45938.741798263887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45938.741798263887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45938.741798263887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45938.741798263887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45938.741798263887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45938.741798263887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45938.741798263887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45938.741798263887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45938.741798263887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45938.741798263887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45938.741798263887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45938.741798263887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45938.741798263887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45938.741798263887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45938.741798263887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45938.741798263887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45938.741798263887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45938.741798263887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45938.741798263887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45938.741798263887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45938.741798263887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45938.741798263887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45938.741798263887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45938.741798263887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45938.741798263887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45938.741798263887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45938.741798263887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45938.741798263887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45938.741798263887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45938.741798263887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45938.741798263887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45938.741798263887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45938.741798263887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45938.741798263887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45938.741798263887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45938.741798263887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45938.741798263887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45938.741798263887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45938.741798263887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45938.741798263887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45938.741798263887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45938.741798263887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45938.741798263887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45938.741798263887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45938.741798263887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45938.741798263887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45938.741798263887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45938.741798263887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45938.741798263887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45938.741798263887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45938.741798263887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45938.741798263887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45938.741798263887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45938.741798263887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45938.741798263887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45938.741798263887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45938.741798263887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45938.741798263887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45938.741798263887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45938.741798263887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45938.741798263887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45938.741798263887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45938.741798263887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45938.741798263887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45938.741798263887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45938.741798263887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45938.741798263887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45938.741798263887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45938.741798263887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45938.741798263887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45938.741798263887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45938.741798263887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45938.741798263887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45938.741798263887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45938.741798263887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45938.741798263887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45938.741798263887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45938.741798263887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45938.741798263887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45938.741798263887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45938.741798263887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45938.741798263887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45938.741798263887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45938.741798263887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45938.741798263887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45938.741798263887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45938.741798263887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45938.741798263887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45938.741798263887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45938.741798263887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45938.741798263887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45938.741798263887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45938.741798263887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45938.741798263887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45938.741798263887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45938.741798263887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45938.741798263887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45938.741798263887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45938.741798263887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45938.741798263887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45938.741798263887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45938.741798263887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45938.741798263887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45938.741798263887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45938.741798263887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45938.741798263887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45938.741798263887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45938.741798263887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45938.741798263887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45938.741798263887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45938.741798263887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45938.741798263887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45938.741798263887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45938.741798263887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45938.741798263887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45938.741798263887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45938.741798263887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45938.741798263887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45938.741798263887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45938.741798263887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45938.741798263887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45938.741798263887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45938.741798263887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45938.741798263887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45938.741798263887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45938.741798263887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45938.741798263887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45938.741798263887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45938.741798263887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45938.741798263887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45938.741798263887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45938.741798263887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45938.741798263887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45938.741798263887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45938.741798263887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45938.741798263887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45938.741798263887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45938.741798263887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45938.741798263887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45938.741798263887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45938.741798263887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45938.741798263887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45938.741798263887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45938.741798263887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45938.741798263887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45938.741798263887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45938.741798263887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45938.741798263887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45938.741798263887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45938.741798263887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45938.741798263887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45938.741798263887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45938.741798263887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45938.741798263887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45938.741798263887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45938.741798263887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45938.741798263887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45938.741798263887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45938.741798263887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45938.741798263887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45938.741798263887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45938.741798263887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45938.741798263887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45938.741798263887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45938.741798263887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45938.741798263887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45938.741798263887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45938.741798263887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45938.741798263887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45938.741798263887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45938.741798263887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45938.741798263887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45938.741798263887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45938.741798263887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45938.741798263887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45938.741798263887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45938.741798263887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45938.741798263887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45938.741798263887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45938.741798263887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45938.741798263887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45938.741798263887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45938.741798263887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45938.741798263887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45938.741798263887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45938.741798263887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45938.741798263887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45938.741798263887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45938.741798263887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45938.741798263887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45938.741798263887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45938.741798263887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45938.741798263887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45938.741798263887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45938.741798263887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45938.741798263887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45938.741798263887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45938.741798263887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45938.741798263887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45938.741798263887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45938.741798263887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45938.741798263887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45938.741798263887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45938.741798263887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45938.741798263887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45938.741798263887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45938.741798263887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45938.741798263887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45938.741798263887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45938.741798263887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45938.741798263887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45938.741798263887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45938.741798263887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45938.741798263887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45938.741798263887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45938.741798263887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45938.741798263887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45938.741798263887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45938.741798263887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45938.741798263887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45938.741798263887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45938.741798263887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45938.741798263887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45938.741798263887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45938.741798263887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45938.741798263887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45938.741798263887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45938.741798263887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45938.741798263887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45938.741798263887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45938.741798263887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45938.741798263887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45938.741798263887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45938.741798263887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45938.741798263887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45938.741798263887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45938.741798263887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45938.741798263887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45938.741798263887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45938.741798263887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45938.741798263887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45938.741798263887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45938.741798263887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45938.741798263887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45938.741798263887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45938.741798263887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45938.741798263887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45938.741798263887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45938.741798263887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45938.741798263887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45938.741798263887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45938.741798263887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45938.741798263887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45938.741798263887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45938.741798263887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45938.741798263887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45938.741798263887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45938.741798263887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45938.741798263887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45938.741798263887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45938.741798263887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45938.741798263887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45938.741798263887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45938.741798263887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45938.741798263887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45938.741798263887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45938.741798263887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45938.741798263887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45938.741798263887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45938.741798263887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45938.741798263887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45938.741798263887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45938.741798263887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45938.741798263887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45938.741798263887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45938.741798263887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45938.741798263887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45938.741798263887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45938.741798263887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45938.741798263887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45938.741798263887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45938.741798263887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45938.741798263887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45938.741798263887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45938.741798263887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45938.741798263887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45938.741798263887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45938.741798263887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45938.741798263887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45938.741798263887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45938.741798263887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45938.741798263887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45938.741798263887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45938.741798263887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45938.741798263887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45938.741798263887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45938.741798263887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45938.741798263887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45938.741798263887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45938.741798263887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45938.741798263887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45938.741798263887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45938.741798263887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45938.741798263887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45938.741798263887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45938.741798263887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45938.741798263887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45938.741798263887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45938.741798263887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45938.741798263887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45938.741798263887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45938.741798263887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45938.741798263887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45938.741798263887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45938.741798263887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45938.741798263887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45938.741798263887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45938.741798263887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45938.741798263887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45938.741798263887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45938.741798263887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45938.741798263887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45938.741798263887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45938.741798263887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45938.741798263887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45938.741798263887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45938.741798263887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45938.741798263887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45938.741798263887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45938.741798263887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45938.741798263887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45938.741798263887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45938.741798263887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45938.741798263887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45938.741798263887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45938.741798263887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45938.741798263887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45938.741798263887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45938.741798263887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45938.741798263887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45938.741798263887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45938.741798263887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45938.741798263887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45938.741798263887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45938.741798263887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45938.741798263887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45938.741798263887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45938.741798263887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45938.741798263887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45938.741798263887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45938.741798263887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45938.741798263887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45938.741798263887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45938.741798263887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45938.741798263887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45938.741798263887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45938.741798263887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45938.741798263887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45938.741798263887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45938.741798263887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45938.741798263887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45938.741798263887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45938.741798263887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45938.741798263887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45938.741798263887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45938.741798263887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45938.741798263887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45938.741798263887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45938.741798263887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45938.741798263887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45938.741798263887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45938.741798263887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45938.741798263887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45938.741798263887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45938.741798263887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45938.741798263887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45938.741798263887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45938.741798263887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45938.741798263887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45938.741798263887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45938.741798263887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45938.741798263887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45938.741798263887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45938.741798263887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45938.741798263887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45938.741798263887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45938.741798263887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45938.741798263887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45938.741798263887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45938.741798263887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45938.741798263887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45938.741798263887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45938.741798263887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45938.741798263887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45938.741798263887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45938.741798263887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45938.741798263887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45938.741798263887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45938.741798263887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45938.741798263887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45938.741798263887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45938.741798263887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45938.741798263887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45938.741798263887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45938.741798263887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45938.741798263887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45938.741798263887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45938.741798263887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45938.741798263887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45938.741798263887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45938.741798263887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45938.741798263887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45938.741798263887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45938.741798263887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45938.741798263887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45938.741798263887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45938.741798263887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45938.741798263887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45938.741798263887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45938.741798263887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45938.741798263887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45938.741798263887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45938.741798263887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45938.741798263887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45938.741798263887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45938.741798263887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45938.741798263887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45938.741798263887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45938.741798263887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45938.741798263887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45938.741798263887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45938.741798263887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45938.741798263887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45938.741798263887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45938.741798263887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45938.741798263887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45938.741798263887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45938.741798263887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45938.741798263887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45938.741798263887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45938.741798263887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45938.741798263887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45938.741798263887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45938.741798263887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45938.741798263887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45938.741798263887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45938.741798263887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45938.741798263887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45938.741798263887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45938.741798263887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45938.741798263887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45938.741798263887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45938.741798263887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45938.741798263887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45938.741798263887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45938.741798263887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45938.741798263887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45938.741798263887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45938.741798263887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45938.741798263887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45938.741798263887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45938.741798263887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45938.741798263887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45938.741798263887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45938.741798263887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45938.741798263887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45938.741798263887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45938.741798263887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45938.741798263887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45938.741798263887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45938.741798263887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45938.741798263887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45938.741798263887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45938.741798263887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45938.741798263887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45938.741798263887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45938.741798263887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45938.741798263887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45938.741798263887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45938.741798263887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45938.741798263887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45938.741798263887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45938.741798263887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45938.741798263887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45938.741798263887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45938.741798263887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45938.741798263887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45938.741798263887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45938.741798263887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45938.741798263887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45938.741798263887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45938.741798263887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45938.741798263887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45938.741798263887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45938.741798263887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45938.741798263887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45938.741798263887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45938.741798263887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45938.741798263887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45938.741798263887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45938.741798263887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45938.741798263887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45938.741798263887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45938.741798263887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45938.741798263887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45938.741798263887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45938.741798263887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45938.741798263887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45938.741798263887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45938.741798263887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45938.741798263887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45938.741798263887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45938.741798263887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45938.741798263887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45938.741798263887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45938.741798263887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45938.741798263887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45938.741798263887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45938.741798263887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45938.741798263887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45938.741798263887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45938.741798263887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45938.741798263887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45938.741798263887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45938.741798263887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45938.741798263887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45938.741798263887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45938.741798263887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45938.741798263887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45938.741798263887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45938.741798263887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45938.741798263887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45938.741798263887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45938.741798263887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45938.741798263887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45938.741798263887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45938.741798263887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45938.741798263887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45938.741798263887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45938.741798263887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45938.741798263887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45938.741798263887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45938.741798263887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45938.741798263887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45938.741798263887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45938.741798263887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45938.741798263887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45938.741798263887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45938.741798263887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45938.741798263887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45938.741798263887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45938.741798263887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45938.741798263887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45938.741798263887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45938.741798263887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45938.741798263887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45938.741798263887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45938.741798263887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45938.741798263887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45938.741798263887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45938.741798263887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45938.741798263887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45938.741798263887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45938.741798263887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45938.741798263887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45938.741798263887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45938.741798263887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45938.741798263887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45938.741798263887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45938.741798263887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45938.741798263887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45938.741798263887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45938.741798263887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45938.741798263887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45938.741798263887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45938.741798263887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45938.741798263887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45938.741798263887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45938.741798263887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45938.741798263887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45938.741798263887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45938.741798263887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45938.741798263887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45938.741798263887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45938.741798263887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45938.741798263887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45938.741798263887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45938.741798263887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45938.741798263887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45938.741798263887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45938.741798263887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45938.741798263887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45938.741798263887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45938.741798263887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45938.741798263887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45938.741798263887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45938.741798263887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45938.741798263887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45938.741798263887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45938.741798263887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45938.741798263887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45938.741798263887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45938.741798263887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45938.741798263887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45938.741798263887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45938.741798263887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45938.741798263887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45938.741798263887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45938.741798263887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45938.741798263887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45938.741798263887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45938.741798263887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45938.741798263887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45938.741798263887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45938.741798263887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45938.741798263887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45938.741798263887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45938.741798263887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45938.741798263887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45938.741798263887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45938.741798263887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45938.741798263887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45938.741798263887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45938.741798263887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45938.741798263887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45938.741798263887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45938.741798263887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45938.741798263887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45938.741798263887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45938.741798263887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45938.741798263887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45938.741798263887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45938.741798263887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45938.741798263887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45938.741798263887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45938.741798263887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45938.741798263887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45938.741798263887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45938.741798263887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45938.741798263887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45938.741798263887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45938.741798263887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45938.741798263887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45938.741798263887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45938.741798263887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45938.741798263887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45938.741798263887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45938.741798263887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45938.741798263887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45938.741798263887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45938.741798263887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45938.741798263887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45938.741798263887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45938.741798263887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45938.741798263887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45938.741798263887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45938.741798263887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45938.741798263887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45938.741798263887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45938.741798263887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45938.741798263887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45938.741798263887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45938.741798263887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45938.741798263887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45938.741798263887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45938.741798263887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45938.741798263887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45938.741798263887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45938.741798263887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45938.741798263887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45938.741798263887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45938.741798263887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45938.741798263887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45938.741798263887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45938.741798263887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45938.741798263887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45938.741798263887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45938.741798263887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45938.741798263887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45938.741798263887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45938.741798263887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45938.741798263887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45938.741798263887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45938.741798263887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45938.741798263887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45938.741798263887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45938.741798263887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45938.741798263887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45938.741798263887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45938.741798263887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45938.741798263887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45938.741798263887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45938.741798263887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45938.741798263887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45938.741798263887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45938.741798263887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45938.741798263887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45938.741798263887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45938.741798263887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45938.741798263887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45938.741798263887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45938.741798263887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45938.741798263887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45938.741798263887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45938.741798263887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45938.741798263887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45938.741798263887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45938.741798263887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45938.741798263887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45938.741798263887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45938.741798263887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45938.741798263887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45938.741798263887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45938.741798263887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45938.741798263887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45938.741798263887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45938.741798263887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45938.741798263887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45938.741798263887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45938.741798263887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45938.741798263887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45938.741798263887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45938.741798263887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45938.741798263887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45938.741798263887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45938.741798263887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45938.741798263887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45938.741798263887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45938.741798263887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45938.741798263887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45938.741798263887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45938.741798263887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45938.741798263887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45938.741798263887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45938.741798263887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45938.741798263887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45938.741798263887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45938.741798263887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45938.741798263887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45938.741798263887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45938.741798263887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45938.741798263887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45938.741798263887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45938.741798263887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45938.741798263887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45938.741798263887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45938.741798263887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45938.741798263887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45938.741798263887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45938.741798263887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45938.741798263887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45938.741798263887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45938.741798263887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45938.741798263887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45938.741798263887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45938.741798263887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45938.741798263887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45938.741798263887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45938.741798263887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45938.741798263887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45938.741798263887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45938.741798263887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45938.741798263887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45938.741798263887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45938.741798263887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45938.741798263887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45938.741798263887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45938.741798263887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45938.741798263887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45938.741798263887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45938.741798263887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45938.741798263887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235.26108067129098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45938.74179803241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45938.74179803241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45938.74179803241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45938.74179803241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45938.74179803241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45938.74179803241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45938.74179803241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45938.74179803241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45938.74179803241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45938.74179803241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45938.74179803241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45938.74179803241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45938.74179803241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45938.74179803241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45938.74179803241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45938.74179803241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45938.74179803241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45938.74179803241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45938.74179803241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45938.74179803241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45938.74179803241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45938.74179803241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45938.74179803241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45938.74179803241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45938.74179803241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45938.74179803241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45938.74179803241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45938.74179803241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45938.74179803241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45938.74179803241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45938.74179803241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45938.74179803241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45938.74179803241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45938.74179803241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45938.74179803241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45938.74179803241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45938.74179803241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45938.74179803241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45938.74179803241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45938.74179803241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45938.74179803241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45938.74179803241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45938.74179803241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45938.74179803241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45938.74179803241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45938.74179803241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45938.74179803241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45938.74179803241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45938.74179803241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45938.74179803241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45938.74179803241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45938.74179803241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45938.74179803241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45938.74179803241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45938.74179803241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45938.74179803241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45938.74179803241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45938.74179803241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45938.74179803241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45938.74179803241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45938.74179803241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45938.74179803241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45938.74179803241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45938.74179803241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45938.74179803241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45938.74179803241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45938.74179803241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45938.74179803241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45938.74179803241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45938.74179803241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45938.74179803241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45938.74179803241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45938.74179803241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45938.74179803241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45938.74179803241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45938.74179803241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45938.74179803241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45938.74179803241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45938.74179803241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45938.74179803241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45938.74179803241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45938.74179803241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45938.74179803241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45938.74179803241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45938.74179803241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45938.74179803241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45938.74179803241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45938.74179803241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45938.74179803241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45938.74179803241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45938.74179803241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45938.74179803241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45938.74179803241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45938.74179803241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45938.74179803241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45938.74179803241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45938.74179803241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45938.74179803241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45938.74179803241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45938.74179803241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45938.74179803241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45938.74179803241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45938.74179803241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45938.74179803241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45938.74179803241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45938.74179803241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45938.74179803241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45938.74179803241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45938.74179803241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45938.74179803241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45938.74179803241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45938.74179803241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45938.74179803241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45938.74179803241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45938.74179803241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45938.74179803241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45938.74179803241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45938.74179803241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45938.74179803241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45938.74179803241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45938.74179803241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45938.74179803241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45938.74179803241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45938.74179803241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45938.74179803241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45938.74179803241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45938.74179803241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45938.74179803241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45938.74179803241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45938.74179803241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45938.74179803241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45938.74179803241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45938.74179803241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45938.74179803241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45938.74179803241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45938.74179803241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45938.74179803241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45938.74179803241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45938.74179803241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45938.74179803241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45938.74179803241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45938.74179803241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45938.74179803241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45938.74179803241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45938.74179803241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45938.74179803241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45938.74179803241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45938.74179803241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45938.74179803241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45938.74179803241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45938.74179803241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45938.74179803241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45938.74179803241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45938.74179803241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45938.74179803241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45938.74179803241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45938.74179803241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45938.74179803241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45938.74179803241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45938.74179803241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45938.74179803241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45938.74179803241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45938.74179803241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45938.74179803241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45938.74179803241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45938.74179803241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45938.74179803241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45938.74179803241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45938.74179803241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45938.74179803241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45938.74179803241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45938.74179803241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45938.74179803241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45938.74179803241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45938.74179803241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45938.74179803241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45938.74179803241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45938.74179803241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45938.74179803241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45938.74179803241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45938.74179803241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45938.74179803241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45938.74179803241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45938.74179803241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45938.74179803241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45938.74179803241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45938.74179803241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45938.74179803241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45938.74179803241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45938.74179803241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45938.74179803241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45938.74179803241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45938.74179803241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45938.74179803241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45938.74179803241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45938.74179803241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45938.74179803241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45938.74179803241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45938.74179803241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45938.74179803241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45938.74179803241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45938.74179803241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45938.74179803241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45938.74179803241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45938.74179803241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45938.74179803241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45938.74179803241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45938.74179803241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45938.74179803241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45938.74179803241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45938.74179803241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45938.74179803241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45938.74179803241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45938.74179803241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45938.74179803241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45938.74179803241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45938.74179803241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45938.74179803241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45938.74179803241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45938.74179803241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45938.74179803241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45938.74179803241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45938.74179803241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45938.74179803241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45938.74179803241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45938.74179803241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45938.74179803241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45938.74179803241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45938.74179803241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45938.74179803241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45938.74179803241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45938.74179803241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45938.74179803241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45938.74179803241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45938.74179803241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45938.74179803241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45938.74179803241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45938.74179803241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45938.74179803241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45938.74179803241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45938.74179803241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45938.74179803241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45938.74179803241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45938.74179803241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45938.74179803241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45938.74179803241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45938.74179803241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45938.74179803241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45938.74179803241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45938.74179803241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45938.74179803241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45938.74179803241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45938.74179803241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45938.74179803241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45938.74179803241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45938.74179803241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45938.74179803241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45938.74179803241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45938.74179803241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45938.74179803241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45938.74179803241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45938.74179803241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45938.74179803241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45938.74179803241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45938.74179803241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45938.74179803241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45938.74179803241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45938.74179803241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45938.74179803241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45938.74179803241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45938.74179803241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45938.74179803241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45938.74179803241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45938.74179803241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45938.74179803241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45938.74179803241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45938.74179803241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45938.74179803241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45938.74179803241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45938.74179803241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45938.74179803241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45938.74179803241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45938.74179803241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45938.74179803241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45938.74179803241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45938.74179803241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45938.74179803241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45938.74179803241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45938.74179803241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45938.74179803241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45938.74179803241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45938.74179803241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45938.74179803241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45938.74179803241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45938.74179803241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45938.74179803241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45938.74179803241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45938.74179803241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45938.74179803241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45938.74179803241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45938.74179803241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45938.74179803241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45938.74179803241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45938.74179803241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45938.74179803241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45938.74179803241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45938.74179803241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45938.74179803241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45938.74179803241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45938.74179803241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45938.74179803241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45938.74179803241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45938.74179803241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45938.74179803241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45938.74179803241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45938.74179803241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45938.74179803241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45938.74179803241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45938.74179803241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45938.74179803241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45938.74179803241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45938.74179803241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45938.74179803241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45938.74179803241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45938.74179803241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45938.74179803241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45938.74179803241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45938.74179803241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45938.74179803241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45938.74179803241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45938.74179803241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45938.74179803241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45938.74179803241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45938.74179803241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45938.74179803241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45938.74179803241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45938.74179803241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45938.74179803241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45938.74179803241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45938.74179803241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45938.74179803241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45938.74179803241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45938.74179803241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45938.74179803241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45938.74179803241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45938.74179803241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45938.74179803241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45938.74179803241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45938.74179803241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45938.74179803241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45938.74179803241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45938.74179803241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45938.74179803241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45938.74179803241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45938.74179803241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45938.74179803241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45938.74179803241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45938.74179803241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45938.74179803241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45938.74179803241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45938.74179803241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45938.74179803241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45938.74179803241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45938.74179803241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45938.74179803241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45938.74179803241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45938.74179803241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45938.74179803241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45938.74179803241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45938.74179803241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45938.74179803241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45938.74179803241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45938.74179803241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45938.74179803241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45938.74179803241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45938.74179803241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45938.74179803241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45938.74179803241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45938.74179803241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45938.74179803241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45938.74179803241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45938.74179803241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45938.74179803241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45938.74179803241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45938.74179803241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45938.74179803241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45938.74179803241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45938.74179803241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45938.74179803241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45938.74179803241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45938.74179803241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45938.74179803241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45938.74179803241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45938.74179803241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45938.74179803241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45938.74179803241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45938.74179803241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45938.74179803241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45938.74179803241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45938.74179803241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45938.74179803241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45938.74179803241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45938.74179803241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45938.74179803241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45938.74179803241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45938.74179803241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45938.74179803241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45938.74179803241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45938.74179803241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45938.74179803241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45938.74179803241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45938.74179803241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45938.74179803241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45938.74179803241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45938.74179803241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45938.74179803241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45938.74179803241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45938.74179803241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45938.74179803241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45938.74179803241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45938.74179803241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45938.74179803241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45938.74179803241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45938.74179803241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45938.74179803241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45938.74179803241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45938.74179803241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45938.74179803241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45938.74179803241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45938.74179803241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45938.74179803241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45938.74179803241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45938.74179803241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45938.74179803241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45938.74179803241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45938.74179803241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45938.74179803241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45938.74179803241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45938.74179803241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45938.74179803241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45938.74179803241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45938.74179803241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45938.74179803241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45938.74179803241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45938.74179803241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45938.74179803241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45938.74179803241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45938.74179803241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45938.74179803241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45938.74179803241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45938.74179803241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45938.74179803241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45938.74179803241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45938.74179803241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45938.74179803241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45938.74179803241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45938.74179803241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45938.74179803241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45938.74179803241</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45938.74179803241</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46.909738078698865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12.55292094907054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45938.741798263887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45938.741798263887</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45938.741798263887</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45938.741798263887</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45938.741798263887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45938.741798263887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45938.741798263887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45938.741798263887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45938.741798263887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45938.741798263887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45938.741798263887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45938.741798263887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45938.741798263887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45938.741798263887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45938.741798263887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45938.741798263887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45938.741798263887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45938.741798263887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45938.741798263887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45938.741798263887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45938.741798263887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45938.741798263887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45938.741798263887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45938.741798263887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45938.741798263887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45938.741798263887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45938.741798263887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45938.741798263887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45938.741798263887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45938.741798263887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45938.741798263887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45938.741798263887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45938.741798263887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45938.741798263887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45938.741798263887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45938.741798263887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45938.741798263887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45938.741798263887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45938.741798263887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45938.741798263887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45938.741798263887</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45938.741798263887</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45938.741798263887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45938.741798263887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45938.741798263887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45938.741798263887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45938.741798263887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45938.741798263887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45938.741798263887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45938.741798263887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45938.741798263887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45938.741798263887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45938.741798263887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45938.741798263887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45938.741798263887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45938.741798263887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45938.741798263887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45938.741798263887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45938.741798263887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45938.741798263887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45938.741798263887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45938.741798263887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45938.741798263887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45938.741798263887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45938.741798263887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45938.741798263887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45938.741798263887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45938.741798263887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45938.741798263887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45938.741798263887</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45938.741798263887</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45938.741798263887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45938.741798263887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45938.741798263887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45938.741798263887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45938.741798263887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45938.741798263887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45938.741798263887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45938.741798263887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45938.741798263887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45938.741798263887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45938.741798263887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45938.741798263887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45938.741798263887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45938.741798263887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45938.741798263887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45938.741798263887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45938.741798263887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45938.741798263887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45938.741798263887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45938.741798263887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45938.741798263887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45938.741798263887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45938.741798263887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45938.741798263887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45938.741798263887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45938.741798263887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45938.741798263887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45938.741798263887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45938.741798263887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45938.741798263887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45938.741798263887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45938.741798263887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45938.741798263887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45938.741798263887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45938.741798263887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45938.741798263887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45938.741798263887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45938.741798263887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45938.741798263887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45938.741798263887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45938.741798263887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45938.741798263887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45938.741798263887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45938.741798263887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45938.741798263887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45938.741798263887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45938.741798263887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45938.741798263887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45938.741798263887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45938.741798263887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45938.741798263887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45938.741798263887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45938.741798263887</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45938.741798263887</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11.96895081018738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45938.741798263887</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4.860825810188544</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3.7995526620361488</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45938.74179803241</v>
      </c>
      <c r="H6" s="155">
        <v>45937.667847222219</v>
      </c>
      <c r="I6" s="150" t="str">
        <f>IFERROR(VLOOKUP(D6,DB!A:F,6,0),"")</f>
        <v>SCECO</v>
      </c>
      <c r="J6" s="150" t="str">
        <f>IFERROR(VLOOKUP(D6,DB!A:G,7,0),"")</f>
        <v>Weak</v>
      </c>
      <c r="K6" s="156" t="s">
        <v>39066</v>
      </c>
      <c r="L6" s="150" t="str">
        <f>IFERROR(VLOOKUP(D6,DB!A:I,9,0),"")</f>
        <v>Latis</v>
      </c>
    </row>
    <row r="7" spans="1:16383" ht="31.5" customHeight="1">
      <c r="A7" s="161"/>
      <c r="B7" s="161" t="str">
        <f>IFERROR(VLOOKUP(D7,DB!A:K,11,0),"")</f>
        <v/>
      </c>
      <c r="C7" s="161"/>
      <c r="D7" s="161"/>
      <c r="E7" s="161"/>
      <c r="F7" s="161"/>
      <c r="G7" s="152">
        <f ca="1">IFERROR(NOW()-F7,"-")</f>
        <v>45938.741797916664</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45938.741797916664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45938.741797916664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45938.741797916664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45938.741797916664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45938.741797916664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45938.741797916664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45938.741797916664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45938.741797916664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45938.741797916664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45938.741797916664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45938.741797916664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45938.741797916664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45938.741797916664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45938.741797916664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45938.741797916664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45938.741797916664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45938.741797916664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45938.741797916664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45938.741797916664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45938.741797916664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45938.741797916664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45938.741797916664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45938.741797916664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45938.741797916664</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45938.741797916664</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45938.741797916664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45938.741797916664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45938.741797916664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45938.741797916664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45938.741798263887</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45938.741798263887</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45938.741798263887</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45938.741798263887</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45938.741798263887</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45938.741798263887</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45938.741798263887</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45938.741798263887</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45938.741798263887</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45938.741798263887</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45938.741798263887</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45938.741798263887</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45938.741798263887</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45938.741798263887</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45938.741798263887</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45938.741798263887</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45938.741798263887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45938.741798263887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45938.741798263887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45938.741798263887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45938.741798263887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45938.741798263887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45938.741798263887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45938.741798263887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45938.741798263887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45938.741798263887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45938.741798263887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45938.741798263887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45938.741798263887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45938.741798263887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45938.741798263887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45938.741798263887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45938.741798263887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45938.741798263887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45938.741798263887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45938.741798263887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45938.741798263887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45938.741798263887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45938.741798263887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45938.741798263887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45938.741798263887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45938.741798263887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45938.741798263887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45938.741798263887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45938.741798263887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45938.741798263887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45938.741798263887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45938.741798263887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45938.741798263887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45938.741798263887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45938.741798263887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45938.741798263887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45938.741798263887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45938.741798263887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45938.741798263887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45938.741798263887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45938.741798263887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45938.741798263887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45938.741798263887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45938.741798263887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45938.741798263887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45938.741798263887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45938.741798263887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45938.741798263887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45938.741798263887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45938.741798263887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45938.741798263887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45938.741798263887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45938.741798263887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45938.741798263887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45938.741798263887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45938.741798263887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45938.741798263887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45938.741798263887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45938.741798263887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45938.741798263887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45938.741798263887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45938.741798263887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45938.741798263887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45938.741798263887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45938.741798263887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45938.741798263887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45938.741798263887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45938.741798263887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45938.741798263887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45938.741798263887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45938.741798263887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45938.741798263887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45938.741798263887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45938.741798263887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45938.741798263887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45938.741798263887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45938.741798263887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45938.741798263887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45938.741798263887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45938.741798263887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45938.741798263887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45938.741798263887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45938.741798263887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45938.741798263887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45938.741798263887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45938.741798263887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45938.741798263887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45938.741798263887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45938.741798263887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45938.741798263887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45938.741798263887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45938.741798263887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45938.741798263887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45938.741798263887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45938.741798263887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45938.741798263887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45938.741798263887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45938.741798263887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45938.741798263887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45938.741798263887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45938.741798263887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45938.741798263887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45938.741798263887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45938.741798263887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45938.741798263887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45938.741798263887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45938.741798263887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45938.741798263887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45938.741798263887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45938.741798263887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45938.741798263887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45938.741798263887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45938.741798263887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45938.741798263887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45938.741798263887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45938.741798263887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45938.741798263887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45938.741798263887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45938.741798263887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45938.741798263887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45938.741798263887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45938.741798263887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45938.741798263887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45938.741798263887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45938.741798263887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45938.741798263887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45938.741798263887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45938.741798263887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45938.741798263887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45938.741798263887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45938.741798263887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45938.741798263887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45938.741798263887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45938.741798263887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45938.741798263887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45938.741798263887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45938.741798263887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45938.741798263887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45938.741798263887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45938.741798263887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45938.741798263887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45938.741798263887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45938.741798263887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45938.741798263887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45938.741798263887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45938.741798263887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45938.741798263887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45938.741798263887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45938.741798263887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45938.741798263887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45938.741798263887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45938.741798263887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45938.741798263887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45938.741798263887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45938.741798263887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45938.741798263887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45938.741798263887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45938.741798263887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45938.741798263887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45938.741798263887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45938.741798263887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45938.741798263887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45938.741798263887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45938.741798263887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45938.741798263887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45938.741798263887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45938.741798263887</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