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79" documentId="13_ncr:1_{F6CB121F-512D-4AA6-A0C1-0FB36C537598}" xr6:coauthVersionLast="47" xr6:coauthVersionMax="47" xr10:uidLastSave="{831EBA72-A085-48A0-8249-26A765631A7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<sst xmlns="http://schemas.openxmlformats.org/spreadsheetml/2006/main" count="178599" uniqueCount="39082">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</sst>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275.47234780092549</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1.0704050924687181E-2</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45938.420773495367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45938.420773495367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45938.420773495367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45938.420773495367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45938.420773495367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45938.420773495367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45938.420773495367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45938.420773495367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45938.420773495367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45938.420773495367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45938.420773495367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45938.420773495367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45938.420773495367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45938.420773495367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45938.420773495367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45938.420773495367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45938.420773495367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45938.420773495367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45938.420773495367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45938.420773495367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45938.420773495367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45938.420773495367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45938.420773495367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45938.420773495367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45938.420773495367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45938.420773495367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45938.420773495367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45938.420773495367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45938.420773495367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45938.420773495367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45938.420773495367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45938.420773495367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45938.420773495367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45938.420773495367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45938.420773495367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45938.420773495367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45938.420773495367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45938.420773495367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45938.420773495367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45938.420773495367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45938.420773495367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45938.420773495367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45938.420773495367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45938.420773495367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45938.420773495367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45938.420773495367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45938.420773495367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45938.420773495367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45938.420773495367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45938.420773495367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45938.420773495367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45938.420773495367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45938.420773495367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45938.420773495367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45938.420773495367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45938.420773495367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45938.420773495367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45938.420773495367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45938.420773495367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45938.420773495367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45938.420773495367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45938.420773495367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45938.420773495367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45938.420773495367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45938.420773495367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45938.420773495367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45938.420773495367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45938.420773495367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45938.420773495367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45938.420773495367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45938.420773495367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45938.420773495367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45938.420773495367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45938.420773495367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45938.420773495367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45938.420773495367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45938.420773495367</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45938.420773495367</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D2F5F3F6-CE46-4CF2-B92D-F3DFA204814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131.69369016203564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113.42093553240557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2.505590277723968E-2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45938.420773495367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45938.420773495367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45938.420773495367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45938.420773495367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45938.420773495367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45938.420773495367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45938.420773495367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45938.420773495367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45938.420773495367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45938.420773495367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45938.420773495367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45938.420773495367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45938.420773495367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45938.420773495367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45938.420773495367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45938.420773495367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45938.420773495367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45938.420773495367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45938.420773495367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45938.420773495367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45938.420773495367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45938.420773495367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45938.420773495367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45938.420773495367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45938.420773495367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45938.420773495367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45938.420773495367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45938.420773495367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45938.420773495367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45938.420773495367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45938.420773495367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45938.420773495367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45938.420773495367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45938.420773495367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45938.420773495367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45938.420773495367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45938.420773495367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45938.420773495367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45938.420773495367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45938.420773495367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45938.420773495367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45938.420773495367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45938.420773495367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45938.420773495367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45938.420773495367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45938.420773495367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45938.420773495367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45938.420773495367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45938.420773495367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45938.420773495367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45938.420773495367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45938.420773495367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45938.420773495367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45938.420773495367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45938.420773495367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45938.420773495367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45938.420773495367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45938.420773495367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45938.420773495367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45938.420773495367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45938.420773495367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45938.420773495367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45938.420773495367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45938.420773495367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45938.420773495367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45938.420773495367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45938.420773495367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45938.420773495367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45938.420773495367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45938.420773495367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45938.420773495367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45938.420773495367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45938.420773495367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45938.420773495367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45938.420773495367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45938.420773495367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45938.420773495367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45938.420773495367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45938.420773495367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45938.420773495367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45938.420773495367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45938.420773495367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45938.420773495367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45938.420773495367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45938.420773495367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45938.420773495367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45938.420773495367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45938.420773495367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45938.420773495367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45938.420773495367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45938.420773495367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45938.420773495367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45938.420773495367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45938.420773495367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45938.420773495367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45938.420773495367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45938.420773495367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45938.420773495367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45938.420773495367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45938.420773495367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45938.420773495367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45938.420773495367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45938.420773495367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45938.420773495367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45938.420773495367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45938.420773495367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45938.420773495367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45938.420773495367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45938.420773495367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45938.420773495367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45938.420773495367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45938.420773495367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45938.420773495367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45938.420773495367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45938.420773495367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45938.420773495367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45938.420773495367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45938.420773495367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45938.420773495367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45938.420773495367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45938.420773495367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45938.420773495367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45938.420773495367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45938.420773495367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45938.420773495367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45938.420773495367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45938.420773495367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45938.420773495367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45938.420773495367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45938.420773495367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45938.420773495367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45938.420773495367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45938.420773495367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45938.420773495367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45938.420773495367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45938.420773495367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45938.420773495367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45938.420773495367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45938.420773495367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45938.420773495367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45938.420773495367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45938.420773495367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45938.420773495367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45938.420773495367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45938.420773495367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45938.420773495367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45938.420773495367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45938.420773495367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45938.420773495367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45938.420773495367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45938.420773495367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45938.420773495367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45938.420773495367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45938.420773495367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45938.420773495367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45938.420773495367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45938.420773495367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45938.420773495367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45938.420773495367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45938.420773495367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45938.420773495367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45938.420773495367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45938.420773495367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45938.420773495367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45938.420773495367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45938.420773495367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45938.420773495367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45938.420773495367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45938.420773495367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45938.420773495367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45938.420773495367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45938.420773495367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45938.420773495367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45938.420773495367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45938.420773495367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45938.420773495367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45938.420773495367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45938.420773495367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45938.420773495367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45938.420773495367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45938.420773495367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45938.420773495367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45938.420773495367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45938.420773495367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45938.420773495367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45938.420773495367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45938.420773495367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45938.420773495367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45938.420773495367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45938.420773495367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45938.420773495367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45938.420773495367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45938.420773495367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45938.420773495367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45938.420773495367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45938.420773495367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45938.420773495367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45938.420773495367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45938.420773495367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45938.420773495367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45938.420773495367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45938.420773495367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45938.420773495367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45938.420773495367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45938.420773495367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45938.420773495367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45938.420773495367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45938.420773495367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45938.420773495367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45938.420773495367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45938.420773495367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45938.420773495367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45938.420773495367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45938.420773495367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45938.420773495367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45938.420773495367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45938.420773726852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45938.420773726852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45938.420773726852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45938.420773726852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45938.420773726852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45938.420773726852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45938.420773726852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45938.420773726852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45938.420773726852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45938.420773726852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45938.420773726852</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45938.420773726852</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45938.420773726852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45938.420773726852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45938.420773726852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45938.420773726852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45938.420773726852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45938.420773726852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45938.420773726852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45938.420773726852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45938.420773726852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45938.420773726852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45938.420773726852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45938.420773726852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45938.420773726852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45938.420773726852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45938.420773726852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45938.420773726852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45938.420773726852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45938.420773726852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45938.420773726852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45938.420773726852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45938.420773726852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45938.420773726852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45938.420773726852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45938.420773726852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45938.420773726852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45938.420773726852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45938.420773726852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45938.420773726852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45938.420773726852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45938.420773726852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45938.420773726852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45938.420773726852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45938.420773726852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45938.420773726852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45938.420773726852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45938.420773726852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45938.420773726852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45938.420773726852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45938.420773726852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45938.420773726852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45938.420773726852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45938.420773726852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45938.420773726852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45938.420773726852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45938.420773726852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45938.420773726852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45938.420773726852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45938.420773726852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45938.420773726852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45938.420773726852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45938.420773726852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45938.420773726852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45938.420773726852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45938.420773726852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45938.420773726852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45938.420773726852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45938.420773726852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45938.420773726852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45938.420773726852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45938.420773726852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45938.420773726852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45938.420773726852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45938.420773726852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45938.420773726852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45938.420773726852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45938.420773726852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45938.420773726852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45938.420773726852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45938.420773726852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45938.420773726852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45938.420773726852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45938.420773726852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45938.420773726852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45938.420773726852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45938.420773726852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45938.420773726852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45938.420773726852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45938.420773726852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45938.420773726852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45938.420773726852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45938.420773726852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45938.420773726852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45938.420773726852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45938.420773726852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45938.420773726852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45938.420773726852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45938.420773726852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45938.420773726852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45938.420773726852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45938.420773726852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45938.420773726852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45938.420773726852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45938.420773726852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45938.420773726852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45938.420773726852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45938.420773726852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45938.420773726852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45938.420773726852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45938.420773726852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45938.420773726852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45938.420773726852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45938.420773726852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45938.420773726852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45938.420773726852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45938.420773726852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45938.420773726852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45938.420773726852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45938.420773726852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45938.420773726852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45938.420773726852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45938.420773726852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45938.420773726852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45938.420773726852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45938.420773726852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45938.420773726852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45938.420773726852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45938.420773726852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45938.420773726852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45938.420773726852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45938.420773726852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45938.420773726852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45938.420773726852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45938.420773726852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45938.420773726852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45938.420773726852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45938.420773726852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45938.420773726852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45938.420773726852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45938.420773726852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45938.420773726852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45938.420773726852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45938.420773726852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45938.420773726852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45938.420773726852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45938.420773726852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45938.420773726852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45938.420773726852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45938.420773726852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45938.420773726852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45938.420773726852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45938.420773726852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45938.420773726852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45938.420773726852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45938.420773726852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45938.420773726852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45938.420773726852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45938.420773726852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45938.420773726852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45938.420773726852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45938.420773726852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45938.420773726852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45938.420773726852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45938.420773726852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45938.420773726852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45938.420773726852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45938.420773726852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45938.420773726852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45938.420773726852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45938.420773726852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45938.420773726852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45938.420773726852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45938.420773726852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45938.420773726852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45938.420773726852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45938.420773726852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45938.420773726852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45938.420773726852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45938.420773726852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45938.420773726852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45938.420773726852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45938.420773726852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45938.420773726852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45938.420773726852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45938.420773726852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45938.420773726852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45938.420773726852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45938.420773726852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45938.420773726852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45938.420773726852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45938.420773726852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45938.420773726852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45938.420773726852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45938.420773726852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45938.420773726852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45938.420773726852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45938.420773726852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45938.420773726852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45938.420773726852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45938.420773726852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45938.420773726852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45938.420773726852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45938.420773726852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45938.420773726852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45938.420773726852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45938.420773726852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45938.420773726852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45938.420773726852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45938.420773726852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45938.420773726852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45938.420773726852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45938.420773726852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45938.420773726852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45938.420773726852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45938.420773726852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45938.420773726852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45938.420773726852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45938.420773726852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45938.420773726852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45938.420773726852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45938.420773726852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45938.420773726852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45938.420773726852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45938.420773726852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45938.420773726852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45938.420773726852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45938.420773726852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45938.420773726852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45938.420773726852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45938.420773726852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45938.420773726852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45938.420773726852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45938.420773726852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45938.420773726852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45938.420773726852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45938.420773726852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45938.420773726852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45938.420773726852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45938.420773726852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45938.420773726852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45938.420773726852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45938.420773726852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45938.420773726852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45938.420773726852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45938.420773726852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45938.420773726852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45938.420773726852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45938.420773726852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45938.420773726852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45938.420773726852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45938.420773726852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45938.420773726852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45938.420773726852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45938.420773726852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45938.420773726852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45938.420773726852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45938.420773726852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45938.420773726852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45938.420773726852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45938.420773726852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45938.420773726852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45938.420773726852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45938.420773726852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45938.420773726852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45938.420773726852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45938.420773726852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45938.420773726852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45938.420773726852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45938.420773726852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45938.420773726852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45938.420773726852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45938.420773726852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45938.420773726852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45938.420773726852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45938.420773726852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45938.420773726852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45938.420773726852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45938.420773726852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45938.420773726852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45938.420773726852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45938.420773726852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45938.420773726852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45938.420773726852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45938.420773726852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45938.420773726852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45938.420773726852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45938.420773726852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45938.420773726852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45938.420773726852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45938.420773726852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45938.420773726852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45938.420773726852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45938.420773726852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45938.420773726852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45938.420773726852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45938.420773726852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45938.420773726852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45938.420773726852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45938.420773726852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45938.420773726852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45938.420773726852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45938.420773726852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45938.420773726852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45938.420773726852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45938.420773726852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45938.420773726852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45938.420773726852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45938.420773726852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45938.420773726852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45938.420773726852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45938.420773726852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45938.420773726852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45938.420773726852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45938.420773726852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45938.420773726852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45938.420773726852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45938.420773726852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45938.420773726852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45938.420773726852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45938.420773726852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45938.420773726852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45938.420773726852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45938.420773726852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45938.420773726852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45938.420773726852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45938.420773726852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45938.420773726852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45938.420773726852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45938.420773726852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45938.420773726852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45938.420773726852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45938.420773726852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45938.420773726852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45938.420773726852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45938.420773726852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45938.420773726852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45938.420773726852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45938.420773726852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45938.420773726852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45938.420773726852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45938.420773726852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45938.420773726852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45938.420773726852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45938.420773726852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45938.420773726852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45938.420773726852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45938.420773726852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45938.420773726852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45938.420773726852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45938.420773726852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45938.420773726852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45938.420773726852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45938.420773726852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45938.420773726852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45938.420773726852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45938.420773726852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45938.420773726852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45938.420773726852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45938.420773726852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45938.420773726852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45938.420773726852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45938.420773726852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45938.420773726852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45938.420773726852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45938.420773726852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45938.420773726852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45938.420773726852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45938.420773726852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45938.420773726852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45938.420773726852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45938.420773726852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45938.420773726852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45938.420773726852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45938.420773726852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45938.420773726852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45938.420773726852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45938.420773726852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45938.420773726852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45938.420773726852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45938.420773726852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45938.420773726852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45938.420773726852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45938.420773726852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45938.420773726852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45938.420773726852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45938.420773726852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45938.420773726852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45938.420773726852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45938.420773726852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45938.420773726852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45938.420773726852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45938.420773726852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45938.420773726852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45938.420773726852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45938.420773726852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45938.420773726852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45938.420773726852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45938.420773726852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45938.420773726852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45938.420773726852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45938.420773726852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45938.420773726852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45938.420773726852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45938.420773726852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45938.420773726852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45938.420773726852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45938.420773726852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45938.420773726852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45938.420773726852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45938.420773726852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45938.420773726852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45938.420773726852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45938.420773726852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45938.420773726852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45938.420773726852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45938.420773726852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45938.420773726852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45938.420773726852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45938.420773726852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45938.420773726852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45938.420773726852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45938.420773726852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45938.420773726852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45938.420773726852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45938.420773726852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45938.420773726852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45938.420773726852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45938.420773726852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45938.420773726852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45938.420773726852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45938.420773726852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45938.420773726852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45938.420773726852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45938.420773726852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45938.420773726852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45938.420773726852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45938.420773726852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45938.420773726852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45938.420773726852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45938.420773726852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45938.420773726852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45938.420773726852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45938.420773726852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45938.420773726852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45938.420773726852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45938.420773726852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45938.420773726852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45938.420773726852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45938.420773726852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45938.420773726852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45938.420773726852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45938.420773726852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45938.420773726852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45938.420773726852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45938.420773726852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45938.420773726852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45938.420773726852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45938.420773726852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45938.420773726852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45938.420773726852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45938.420773726852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45938.420773726852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45938.420773726852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45938.420773726852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45938.420773726852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45938.420773726852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45938.420773726852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45938.420773726852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45938.420773726852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45938.420773726852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45938.420773726852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45938.420773726852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45938.420773726852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45938.420773726852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45938.420773726852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45938.420773726852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45938.420773726852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45938.420773726852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45938.420773726852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45938.420773726852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45938.420773726852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45938.420773726852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45938.420773726852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45938.420773726852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45938.420773726852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45938.420773726852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45938.420773726852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45938.420773726852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45938.420773726852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45938.420773726852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45938.420773726852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45938.420773726852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45938.420773726852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45938.420773726852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45938.420773726852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45938.420773726852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45938.420773726852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45938.420773726852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45938.420773726852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45938.420773726852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45938.420773726852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45938.420773726852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45938.420773726852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45938.420773726852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45938.420773726852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45938.420773726852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45938.420773726852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45938.420773726852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45938.420773726852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45938.420773726852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45938.420773726852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45938.420773726852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45938.420773726852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45938.420773726852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45938.420773726852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45938.420773726852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45938.420773726852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45938.420773726852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45938.420773726852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45938.420773726852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45938.420773726852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45938.420773726852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45938.420773726852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45938.420773726852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45938.420773726852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45938.420773726852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45938.420773726852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45938.420773726852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45938.420773726852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45938.420773726852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45938.420773726852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45938.420773726852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45938.420773726852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45938.420773726852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45938.420773726852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45938.420773726852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45938.420773726852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45938.420773726852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45938.420773726852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45938.420773726852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45938.420773726852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45938.420773726852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45938.420773726852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45938.420773726852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45938.420773726852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45938.420773726852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45938.420773726852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45938.420773726852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45938.420773726852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45938.420773726852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45938.420773726852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45938.420773726852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45938.420773726852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45938.420773726852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45938.420773726852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45938.420773726852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45938.420773726852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45938.420773726852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45938.420773726852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45938.420773726852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45938.420773726852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45938.420773726852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45938.420773726852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45938.420773726852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45938.420773726852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45938.420773726852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45938.420773726852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45938.420773726852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45938.420773726852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45938.420773726852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45938.420773726852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45938.420773726852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45938.420773726852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45938.420773726852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45938.420773726852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45938.420773726852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45938.420773726852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45938.420773726852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45938.420773726852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45938.420773726852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45938.420773726852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45938.420773726852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45938.420773726852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45938.420773726852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45938.420773726852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45938.420773726852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45938.420773726852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45938.420773726852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45938.420773726852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45938.420773726852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45938.420773726852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45938.420773726852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45938.420773726852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45938.420773726852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45938.420773726852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45938.420773726852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45938.420773726852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45938.420773726852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45938.420773726852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45938.420773726852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45938.420773726852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45938.420773726852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45938.420773726852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45938.420773726852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45938.420773726852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45938.420773726852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45938.420773726852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45938.420773726852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45938.420773726852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45938.420773726852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45938.420773726852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45938.420773726852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45938.420773726852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45938.420773726852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45938.420773726852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45938.420773726852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45938.420773726852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45938.420773726852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45938.420773726852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45938.420773726852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45938.420773726852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45938.420773726852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45938.420773726852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45938.420773726852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45938.420773726852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45938.420773726852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45938.420773726852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45938.420773726852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45938.420773726852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45938.420773726852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45938.420773726852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45938.420773726852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45938.420773726852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45938.420773726852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45938.420773726852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45938.420773726852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45938.420773726852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45938.420773726852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45938.420773726852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45938.420773726852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45938.420773726852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45938.420773726852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45938.420773726852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45938.420773726852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45938.420773726852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45938.420773726852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45938.420773726852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45938.420773726852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45938.420773726852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45938.420773726852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45938.420773726852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45938.420773726852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45938.420773726852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45938.420773726852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45938.420773726852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45938.420773726852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45938.420773726852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45938.420773726852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45938.420773726852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45938.420773726852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45938.420773726852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45938.420773726852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45938.420773726852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45938.420773726852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45938.420773726852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45938.420773726852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45938.420773726852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45938.420773726852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45938.420773726852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45938.420773726852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45938.420773726852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45938.420773726852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45938.420773726852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45938.420773726852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45938.420773726852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45938.420773726852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45938.420773726852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45938.420773726852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45938.420773726852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45938.420773726852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45938.420773726852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45938.420773726852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45938.420773726852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45938.420773726852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45938.420773726852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45938.420773726852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45938.420773726852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45938.420773726852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45938.420773726852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45938.420773726852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45938.420773726852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45938.420773726852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45938.420773726852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45938.420773726852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45938.420773726852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45938.420773726852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45938.420773726852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45938.420773726852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45938.420773726852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45938.420773726852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45938.420773726852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45938.420773726852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45938.420773726852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45938.420773726852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45938.420773726852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45938.420773726852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45938.420773726852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45938.420773726852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45938.420773726852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45938.420773726852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45938.420773726852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45938.420773726852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45938.420773726852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45938.420773726852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45938.420773726852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45938.420773726852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45938.420773726852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45938.420773726852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45938.420773726852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45938.420773726852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45938.420773726852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45938.420773726852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45938.420773726852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45938.420773726852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45938.420773726852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45938.420773726852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45938.420773726852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45938.420773726852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45938.420773726852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45938.420773726852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45938.420773726852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45938.420773726852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45938.420773726852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45938.420773726852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45938.420773726852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45938.420773726852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45938.420773726852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45938.420773726852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45938.420773726852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45938.420773726852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45938.420773726852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45938.420773726852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45938.420773726852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45938.420773726852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45938.420773726852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45938.420773726852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45938.420773726852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45938.420773726852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45938.420773726852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45938.420773726852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45938.420773726852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45938.420773726852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45938.420773726852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45938.420773726852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45938.420773726852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45938.420773726852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45938.420773726852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45938.420773726852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45938.420773726852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45938.420773726852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45938.420773726852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45938.420773726852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45938.420773726852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45938.420773726852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45938.420773726852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45938.420773726852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45938.420773726852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45938.420773726852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45938.420773726852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45938.420773726852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45938.420773726852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45938.420773726852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45938.420773726852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45938.420773726852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45938.420773726852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45938.420773726852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45938.420773726852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45938.420773726852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45938.420773726852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45938.420773726852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45938.420773726852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45938.420773726852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45938.420773726852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45938.420773726852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45938.420773726852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45938.420773726852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45938.420773726852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45938.420773726852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45938.420773726852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45938.420773726852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45938.420773726852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45938.420773726852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45938.420773726852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45938.420773726852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45938.420773726852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45938.420773726852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45938.420773726852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45938.420773726852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45938.420773726852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45938.420773726852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45938.420773726852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45938.420773726852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45938.420773726852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45938.420773726852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45938.420773726852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45938.420773726852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45938.420773726852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45938.420773726852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45938.420773726852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45938.420773726852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45938.420773726852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45938.420773726852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45938.420773726852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45938.420773726852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45938.420773726852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45938.420773726852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45938.420773726852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45938.420773726852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45938.420773726852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45938.420773726852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45938.420773726852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45938.420773726852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45938.420773726852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45938.420773726852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45938.420773726852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45938.420773726852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45938.420773726852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45938.420773726852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45938.420773726852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45938.420773726852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45938.420773726852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45938.420773726852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45938.420773726852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45938.420773726852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45938.420773726852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45938.420773726852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45938.420773726852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45938.420773726852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45938.420773726852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45938.420773726852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45938.420773726852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45938.420773726852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45938.420773726852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45938.420773726852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45938.420773726852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45938.420773726852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45938.420773726852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45938.420773726852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45938.420773726852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45938.420773726852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45938.420773726852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45938.420773726852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45938.420773726852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45938.420773726852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45938.420773726852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45938.420773726852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45938.420773726852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45938.420773726852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45938.420773726852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45938.420773726852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45938.420773726852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45938.420773726852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45938.420773726852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45938.420773726852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45938.420773726852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45938.420773726852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45938.420773726852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45938.420773726852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45938.420773726852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45938.420773726852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45938.420773726852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45938.420773726852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45938.420773726852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45938.420773726852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45938.420773726852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45938.420773726852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45938.420773726852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45938.420773726852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45938.420773726852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45938.420773726852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45938.420773726852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45938.420773726852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45938.420773726852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45938.420773726852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45938.420773726852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45938.420773726852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45938.420773726852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45938.420773726852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45938.420773726852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45938.420773726852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45938.420773726852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45938.420773726852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45938.420773726852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45938.420773726852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45938.420773726852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45938.420773726852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45938.420773726852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45938.420773726852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45938.420773726852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45938.420773726852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45938.420773726852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45938.420773726852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45938.420773726852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45938.420773726852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45938.420773726852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45938.420773726852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45938.420773726852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45938.420773726852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45938.420773726852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45938.420773726852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45938.420773726852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45938.420773726852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45938.420773726852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45938.420773726852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45938.420773726852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45938.420773726852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45938.420773726852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45938.420773726852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45938.420773726852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45938.420773726852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45938.420773726852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45938.420773726852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45938.420773726852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45938.420773726852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45938.420773726852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45938.420773726852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45938.420773726852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45938.420773726852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45938.420773726852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45938.420773726852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45938.420773726852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45938.420773726852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45938.420773726852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45938.420773726852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45938.420773726852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45938.420773726852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45938.420773726852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45938.420773726852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45938.420773726852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45938.420773726852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45938.420773726852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45938.420773726852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45938.420773726852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45938.420773726852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45938.420773726852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45938.420773726852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45938.420773726852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45938.420773726852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45938.420773726852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45938.420773726852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45938.420773726852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45938.420773726852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45938.420773726852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45938.420773726852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45938.420773726852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45938.420773726852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45938.420773726852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45938.420773726852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45938.420773726852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45938.420773726852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45938.420773726852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45938.420773726852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45938.420773726852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45938.420773726852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45938.420773726852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45938.420773726852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45938.420773726852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45938.420773726852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45938.420773726852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45938.420773726852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45938.420773726852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45938.420773726852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45938.420773726852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45938.420773726852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45938.420773726852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45938.420773726852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45938.420773726852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45938.420773726852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45938.420773726852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45938.420773726852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45938.420773726852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45938.420773726852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45938.420773726852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45938.420773726852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45938.420773726852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45938.420773726852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45938.420773726852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45938.420773726852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45938.420773726852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45938.420773726852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45938.420773726852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45938.420773726852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45938.420773726852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45938.420773726852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45938.420773726852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45938.420773726852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45938.420773726852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45938.420773726852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45938.420773726852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45938.420773726852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45938.420773726852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45938.420773726852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45938.420773726852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45938.420773726852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45938.420773726852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45938.420773726852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45938.420773726852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45938.420773726852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45938.420773726852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45938.420773726852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45938.420773726852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45938.420773726852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45938.420773726852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45938.420773726852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45938.420773726852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45938.420773726852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45938.420773726852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45938.420773726852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45938.420773726852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45938.420773726852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45938.420773726852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45938.420773726852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45938.420773726852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45938.420773726852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45938.420773726852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45938.420773726852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45938.420773726852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45938.420773726852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45938.420773726852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45938.420773726852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45938.420773726852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45938.420773726852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45938.420773726852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45938.420773726852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45938.420773726852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45938.420773726852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45938.420773726852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45938.420773726852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45938.420773726852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45938.420773726852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45938.420773726852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45938.420773726852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45938.420773726852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45938.420773726852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45938.420773726852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45938.420773726852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45938.420773726852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45938.420773726852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45938.420773726852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45938.420773726852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45938.420773726852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45938.420773726852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45938.420773726852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45938.420773726852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45938.420773726852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45938.420773726852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45938.420773726852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45938.420773726852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45938.420773726852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45938.420773726852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45938.420773726852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45938.420773726852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45938.420773726852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45938.420773726852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45938.420773726852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45938.420773726852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45938.420773726852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45938.420773726852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45938.420773726852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45938.420773726852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45938.420773726852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45938.420773726852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45938.420773726852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45938.420773726852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45938.420773726852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45938.420773726852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45938.420773726852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45938.420773726852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45938.420773726852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45938.420773726852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45938.420773726852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45938.420773726852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45938.420773726852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45938.420773726852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45938.420773726852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45938.420773726852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45938.420773726852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45938.420773726852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45938.420773726852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45938.420773726852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45938.420773726852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45938.420773726852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45938.420773726852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45938.420773726852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45938.420773726852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45938.420773726852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45938.420773726852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45938.420773726852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45938.420773726852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45938.420773726852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45938.420773726852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45938.420773726852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45938.420773726852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45938.420773726852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45938.420773726852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45938.420773726852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45938.420773726852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45938.420773726852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45938.420773726852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45938.420773726852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45938.420773726852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45938.420773726852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45938.420773726852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45938.420773726852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45938.420773726852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45938.420773726852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45938.420773726852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45938.420773726852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45938.420773726852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45938.420773726852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45938.420773726852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45938.420773726852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45938.420773726852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45938.420773726852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45938.420773726852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45938.420773726852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45938.420773726852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45938.420773726852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45938.420773726852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45938.420773726852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45938.420773726852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45938.420773726852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45938.420773726852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45938.420773726852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45938.420773726852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45938.420773726852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45938.420773726852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45938.420773726852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45938.420773726852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45938.420773726852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45938.420773726852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45938.420773726852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45938.420773726852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45938.420773726852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45938.420773726852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45938.420773726852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45938.420773726852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45938.420773726852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45938.420773726852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45938.420773726852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45938.420773726852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45938.420773726852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45938.420773726852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45938.420773726852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45938.420773726852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45938.420773726852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45938.420773726852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45938.420773726852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45938.420773726852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45938.420773726852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45938.420773726852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45938.420773726852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45938.420773726852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45938.420773726852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45938.420773726852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45938.420773726852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45938.420773726852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45938.420773726852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45938.420773726852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45938.420773726852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45938.420773726852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45938.420773726852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45938.420773726852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45938.420773726852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45938.420773726852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45938.420773726852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45938.420773726852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45938.420773726852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45938.420773726852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45938.420773726852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45938.420773726852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45938.420773726852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45938.420773726852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45938.420773726852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45938.420773726852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45938.420773726852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45938.420773726852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45938.420773726852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45938.420773726852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45938.420773726852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45938.420773726852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45938.420773726852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45938.420773726852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45938.420773726852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45938.420773726852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45938.420773726852</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L16" sqref="L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234.94005590277084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0.74234756943769753</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45938.420773495367</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4.0090624999720603E-2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45938.420773495367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45938.420773495367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45938.420773495367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45938.420773495367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45938.420773495367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45938.420773495367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45938.420773495367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45938.420773495367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45938.420773495367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45938.420773495367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45938.420773495367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45938.420773495367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45938.420773495367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45938.420773495367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45938.420773495367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45938.420773495367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45938.420773495367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45938.420773495367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45938.420773495367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45938.420773495367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45938.420773495367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45938.420773495367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45938.420773495367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45938.420773495367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45938.420773495367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45938.420773495367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45938.420773495367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45938.420773495367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45938.420773495367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45938.420773495367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45938.420773495367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45938.420773495367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45938.420773495367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45938.420773495367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45938.420773495367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45938.420773495367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45938.420773495367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45938.420773495367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45938.420773495367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45938.420773495367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45938.420773495367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45938.420773495367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45938.420773495367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45938.420773495367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45938.420773495367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45938.420773495367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45938.420773495367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45938.420773495367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45938.420773495367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45938.420773495367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45938.420773495367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45938.420773495367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45938.420773495367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45938.420773495367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45938.420773495367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45938.420773495367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45938.420773495367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45938.420773495367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45938.420773495367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45938.420773495367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45938.420773495367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45938.420773495367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45938.420773495367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45938.420773495367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45938.420773495367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45938.420773495367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45938.420773495367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45938.420773495367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45938.420773495367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45938.420773495367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45938.420773495367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45938.420773495367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45938.420773495367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45938.420773495367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45938.420773495367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45938.420773495367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45938.420773495367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45938.420773495367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45938.420773495367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45938.420773495367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45938.420773495367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45938.420773495367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45938.420773495367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45938.420773495367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45938.420773495367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45938.420773495367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45938.420773495367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45938.420773495367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45938.420773495367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45938.420773495367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45938.420773495367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45938.420773495367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45938.420773495367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45938.420773495367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45938.420773495367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45938.420773495367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45938.420773495367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45938.420773495367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45938.420773495367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45938.420773495367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45938.420773495367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45938.420773495367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45938.420773495367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45938.420773495367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45938.420773495367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45938.420773495367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45938.420773495367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45938.420773495367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45938.420773495367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45938.420773495367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45938.420773495367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45938.420773495367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45938.420773495367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45938.420773495367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45938.420773495367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45938.420773495367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45938.420773495367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45938.420773495367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45938.420773495367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45938.420773495367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45938.420773495367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45938.420773495367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45938.420773495367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45938.420773495367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45938.420773495367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45938.420773495367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45938.420773495367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45938.420773495367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45938.420773495367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45938.420773495367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45938.420773495367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45938.420773495367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45938.420773495367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45938.420773495367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45938.420773495367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45938.420773495367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45938.420773495367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45938.420773495367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45938.420773495367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45938.420773495367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45938.420773495367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45938.420773495367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45938.420773495367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45938.420773495367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45938.420773495367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45938.420773495367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45938.420773495367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45938.420773495367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45938.420773495367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45938.420773495367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45938.420773495367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45938.420773495367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45938.420773495367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45938.420773495367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45938.420773495367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45938.420773495367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45938.420773495367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45938.420773495367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45938.420773495367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45938.420773495367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45938.420773495367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45938.420773495367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45938.420773495367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45938.420773495367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45938.420773495367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45938.420773495367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45938.420773495367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45938.420773495367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45938.420773495367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45938.420773495367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45938.420773495367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45938.420773495367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45938.420773495367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45938.420773495367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45938.420773495367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45938.420773495367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45938.420773495367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45938.420773495367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45938.420773495367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45938.420773495367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45938.420773495367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45938.420773495367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45938.420773495367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45938.420773495367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45938.420773495367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45938.420773495367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45938.420773495367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45938.420773495367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45938.420773495367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45938.420773495367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45938.420773495367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45938.420773495367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45938.420773495367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45938.420773495367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45938.420773495367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45938.420773495367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45938.420773495367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45938.420773495367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45938.420773495367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45938.420773495367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45938.420773495367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45938.420773495367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45938.420773495367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45938.420773495367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45938.420773495367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45938.420773495367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45938.420773495367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45938.420773495367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45938.420773495367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45938.420773495367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45938.420773495367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45938.420773495367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45938.420773495367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45938.420773495367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45938.420773495367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45938.420773495367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45938.420773495367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45938.420773495367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45938.420773495367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45938.420773495367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45938.420773495367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45938.420773495367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45938.420773495367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45938.420773495367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45938.420773495367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45938.420773495367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45938.420773495367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45938.420773495367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45938.420773495367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45938.420773495367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45938.420773495367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45938.420773495367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45938.420773495367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45938.420773495367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45938.420773495367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45938.420773495367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45938.420773495367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45938.420773495367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45938.420773495367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45938.420773495367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45938.420773495367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45938.420773495367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45938.420773495367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45938.420773495367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45938.420773495367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45938.420773495367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45938.420773495367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45938.420773495367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45938.420773495367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45938.420773495367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45938.420773495367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45938.420773495367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45938.420773495367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45938.420773495367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45938.420773495367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45938.420773495367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45938.420773495367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45938.420773495367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45938.420773495367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45938.420773495367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45938.420773495367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45938.420773495367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45938.420773495367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45938.420773495367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45938.420773495367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45938.420773495367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45938.420773495367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45938.420773495367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45938.420773495367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45938.420773495367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45938.420773495367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45938.420773495367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45938.420773495367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45938.420773495367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45938.420773495367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45938.420773495367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45938.420773495367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45938.420773495367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45938.420773495367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45938.420773495367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45938.420773495367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45938.420773495367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45938.420773495367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45938.420773495367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45938.420773495367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45938.420773495367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45938.420773495367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45938.420773495367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45938.420773495367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45938.420773495367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45938.420773495367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45938.420773495367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45938.420773495367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45938.420773495367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45938.420773495367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45938.420773495367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45938.420773495367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45938.420773495367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45938.420773495367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45938.420773495367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45938.420773495367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45938.420773495367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45938.420773495367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45938.420773495367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45938.420773495367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45938.420773495367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45938.420773495367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45938.420773495367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45938.420773495367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45938.420773495367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45938.420773495367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45938.420773495367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45938.420773495367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45938.420773495367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45938.420773495367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45938.420773495367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45938.420773495367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45938.420773495367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45938.420773495367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45938.420773495367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45938.420773495367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45938.420773495367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45938.420773495367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45938.420773495367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45938.420773495367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45938.420773495367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45938.420773495367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45938.420773495367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45938.420773495367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45938.420773495367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45938.420773495367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45938.420773495367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45938.420773495367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45938.420773495367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45938.420773495367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45938.420773495367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45938.420773495367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45938.420773495367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45938.420773495367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45938.420773495367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45938.420773495367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45938.420773495367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45938.420773495367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45938.420773495367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45938.420773495367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45938.420773495367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45938.420773495367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45938.420773495367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45938.420773495367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45938.420773495367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45938.420773495367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45938.420773495367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45938.420773495367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45938.420773495367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45938.420773495367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45938.420773495367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45938.420773495367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45938.420773495367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45938.420773495367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45938.420773495367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45938.420773495367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45938.420773495367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45938.420773495367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45938.420773495367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45938.420773495367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45938.420773495367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45938.420773495367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45938.420773495367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45938.420773495367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45938.420773495367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45938.420773495367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45938.420773495367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45938.420773495367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45938.420773495367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45938.420773495367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45938.420773495367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45938.420773495367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45938.420773495367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45938.420773495367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45938.420773495367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45938.420773495367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45938.420773495367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45938.420773495367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45938.420773495367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45938.420773495367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45938.420773495367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45938.420773495367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45938.420773495367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45938.420773495367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45938.420773495367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45938.420773495367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45938.420773495367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45938.420773495367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45938.420773495367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45938.420773495367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45938.420773495367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45938.420773495367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45938.420773495367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45938.420773495367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45938.420773495367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45938.420773495367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45938.420773495367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45938.420773495367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45938.420773495367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45938.420773495367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45938.420773495367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45938.420773495367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45938.420773495367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45938.420773495367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45938.420773495367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45938.420773495367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45938.420773495367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45938.420773495367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45938.420773495367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45938.420773495367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45938.420773495367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45938.420773495367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45938.420773495367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45938.420773495367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45938.420773495367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45938.420773495367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45938.420773495367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45938.420773495367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45938.420773495367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45938.420773495367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45938.420773495367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45938.420773495367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45938.420773495367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45938.420773495367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45938.420773495367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45938.420773495367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45938.420773495367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45938.420773495367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45938.420773495367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45938.420773495367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45938.420773495367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45938.420773495367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45938.420773495367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45938.420773495367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45938.420773495367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45938.420773495367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45938.420773495367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45938.420773495367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45938.420773495367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45938.420773495367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45938.420773495367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45938.420773495367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45938.420773495367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45938.420773495367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45938.420773495367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45938.420773495367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45938.420773495367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45938.420773495367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45938.420773495367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45938.420773495367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45938.420773495367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45938.420773495367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45938.420773495367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45938.420773495367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45938.420773495367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45938.420773495367</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45938.420773495367</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45938.420773495367</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45938.420773495367</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46.58871354166331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12.231896180550393</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39045</v>
      </c>
      <c r="F4" s="38">
        <v>45937.848715277774</v>
      </c>
      <c r="G4" s="39">
        <f ca="1">IFERROR(NOW()-F4,"-")</f>
        <v>0.57205821759271203</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0.43369016203359934</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0.27679201388673391</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45938.420773495367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45938.420773495367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45938.420773495367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45938.420773495367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45938.420773495367</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45938.420773495367</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45938.420773495367</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45938.420773495367</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45938.420773495367</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45938.420773495367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45938.420773495367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45938.420773495367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45938.420773495367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45938.420773495367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45938.420773495367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45938.420773495367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45938.420773495367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45938.420773495367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45938.420773495367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45938.420773495367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45938.420773495367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45938.420773495367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45938.420773495367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45938.420773495367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45938.420773495367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45938.420773495367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45938.420773495367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45938.420773495367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45938.420773495367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45938.420773495367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45938.420773495367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45938.420773495367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45938.420773495367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45938.420773495367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45938.420773495367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45938.420773495367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45938.420773495367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45938.420773495367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45938.420773495367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45938.420773495367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45938.420773495367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45938.420773495367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45938.420773495367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45938.420773495367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45938.420773495367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45938.420773495367</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45938.420773495367</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45938.420773495367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45938.420773495367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45938.420773495367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45938.420773495367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45938.420773495367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45938.420773495367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45938.420773495367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45938.420773495367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45938.420773495367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45938.420773495367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45938.420773495367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45938.420773495367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45938.420773495367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45938.420773495367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45938.420773495367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45938.420773495367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45938.420773495367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45938.420773495367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45938.420773495367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45938.420773495367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45938.420773495367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45938.420773495367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45938.420773495367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45938.420773495367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45938.420773495367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45938.420773495367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45938.420773495367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45938.420773495367</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45938.420773495367</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45938.420773495367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45938.420773495367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45938.420773495367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45938.420773495367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45938.420773495367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45938.420773495367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45938.420773495367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45938.420773495367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45938.420773495367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45938.420773495367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45938.420773495367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45938.420773495367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45938.420773495367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45938.420773495367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45938.420773495367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45938.420773495367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45938.420773495367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45938.420773495367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45938.420773495367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45938.420773495367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45938.420773495367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45938.420773495367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45938.420773495367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45938.420773495367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45938.420773495367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45938.420773495367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45938.420773495367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45938.420773495367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45938.420773495367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45938.420773495367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45938.420773495367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45938.420773495367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45938.420773495367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45938.420773495367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45938.420773495367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45938.420773495367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45938.420773495367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45938.420773495367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45938.420773495367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45938.420773495367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45938.420773495367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45938.420773495367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45938.420773495367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45938.420773495367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45938.420773495367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45938.420773495367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45938.420773495367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45938.420773495367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45938.420773495367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45938.420773495367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45938.420773495367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45938.420773495367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45938.420773495367</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45938.420773495367</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11.647926273144549</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45938.420773495367</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4.5398012731457129</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3.4785281249933178</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39080</v>
      </c>
      <c r="B6" s="150" t="str">
        <f>IFERROR(VLOOKUP(D6,DB!A:K,11,0),"")</f>
        <v>R6</v>
      </c>
      <c r="C6" s="150">
        <v>1</v>
      </c>
      <c r="D6" s="150" t="s">
        <v>33684</v>
      </c>
      <c r="E6" s="149" t="s">
        <v>39075</v>
      </c>
      <c r="F6" s="155">
        <v>45937.809027777781</v>
      </c>
      <c r="G6" s="152">
        <f ca="1">IFERROR(NOW()-F6,"-")</f>
        <v>0.61174571758601815</v>
      </c>
      <c r="H6" s="155">
        <v>45937.667847222219</v>
      </c>
      <c r="I6" s="150" t="str">
        <f>IFERROR(VLOOKUP(D6,DB!A:F,6,0),"")</f>
        <v>SCECO</v>
      </c>
      <c r="J6" s="150" t="str">
        <f>IFERROR(VLOOKUP(D6,DB!A:G,7,0),"")</f>
        <v>Weak</v>
      </c>
      <c r="K6" s="156" t="s">
        <v>39081</v>
      </c>
      <c r="L6" s="150" t="str">
        <f>IFERROR(VLOOKUP(D6,DB!A:I,9,0),"")</f>
        <v>Latis</v>
      </c>
    </row>
    <row r="7" spans="1:16383" ht="31.5" customHeight="1">
      <c r="A7" s="110"/>
      <c r="B7" s="150" t="str">
        <f>IFERROR(VLOOKUP(D7,DB!A:K,11,0),"")</f>
        <v/>
      </c>
      <c r="C7" s="111"/>
      <c r="D7" s="109"/>
      <c r="E7" s="112"/>
      <c r="F7" s="113"/>
      <c r="G7" s="81">
        <f ca="1">IFERROR(NOW()-F7,"-")</f>
        <v>45938.420773726852</v>
      </c>
      <c r="H7" s="113"/>
      <c r="I7" s="109" t="str">
        <f>IFERROR(VLOOKUP(D7,DB!A:F,6,0),"")</f>
        <v/>
      </c>
      <c r="J7" s="108" t="str">
        <f>IFERROR(VLOOKUP(D7,DB!A:G,7,0),"")</f>
        <v/>
      </c>
      <c r="K7" s="114"/>
      <c r="L7" s="115" t="str">
        <f>IFERROR(VLOOKUP(D7,DB!A:I,9,0),"")</f>
        <v/>
      </c>
    </row>
    <row r="8" spans="1:16383" ht="31.5" customHeight="1">
      <c r="A8" s="110"/>
      <c r="B8" s="150" t="str">
        <f>IFERROR(VLOOKUP(D8,DB!A:K,11,0),"")</f>
        <v/>
      </c>
      <c r="C8" s="111"/>
      <c r="D8" s="161"/>
      <c r="E8" s="112"/>
      <c r="F8" s="113"/>
      <c r="G8" s="81">
        <f ca="1">IFERROR(NOW()-F8,"-")</f>
        <v>45938.420773726852</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45938.420773726852</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60"/>
      <c r="E10" s="112"/>
      <c r="F10" s="113"/>
      <c r="G10" s="81">
        <f ca="1">IFERROR(NOW()-F10,"-")</f>
        <v>45938.420773726852</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45938.420773726852</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45938.420773726852</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45938.420773726852</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45938.420773726852</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45938.420773726852</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45938.420773726852</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45938.420773726852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45938.420773726852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45938.420773726852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45938.420773726852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45938.420773726852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45938.420773726852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45938.420773726852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45938.420773726852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45938.420773726852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45938.420773726852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45938.420773726852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45938.420773726852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45938.420773726852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45938.420773726852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45938.420773726852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45938.420773726852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45938.420773726852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45938.420773726852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45938.420773726852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45938.420773726852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45938.420773726852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45938.420773726852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45938.420773726852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45938.420773726852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45938.420773726852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45938.420773726852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45938.420773726852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45938.420773726852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45938.420773726852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45938.420773726852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45938.420773726852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45938.420773726852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45938.420773726852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45938.420773726852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45938.420773726852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45938.420773726852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45938.420773726852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45938.420773726852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45938.420773726852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45938.420773726852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45938.420773726852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45938.420773726852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45938.420773726852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45938.420773726852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45938.420773726852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45938.420773726852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45938.420773726852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45938.420773726852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45938.420773726852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45938.420773726852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45938.420773726852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45938.420773726852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45938.420773726852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45938.420773726852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45938.420773726852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45938.420773726852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45938.420773726852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45938.420773726852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45938.420773726852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45938.420773726852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45938.420773726852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45938.420773726852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45938.420773726852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45938.420773726852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45938.420773726852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45938.420773726852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45938.420773726852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45938.420773726852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45938.420773726852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45938.420773726852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45938.420773726852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45938.420773726852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45938.420773726852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45938.420773726852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45938.420773726852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45938.420773726852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45938.420773726852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45938.420773726852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45938.420773726852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45938.420773726852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45938.420773726852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45938.420773726852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45938.420773726852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45938.420773726852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45938.420773726852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45938.420773726852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45938.420773726852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45938.420773726852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45938.420773726852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45938.420773726852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45938.420773726852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45938.420773726852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45938.420773726852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45938.420773726852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45938.420773726852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45938.420773726852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45938.420773726852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45938.420773726852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45938.420773726852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45938.420773726852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45938.420773726852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45938.420773726852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45938.420773726852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45938.420773726852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45938.420773726852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45938.420773726852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45938.420773726852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45938.420773726852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45938.420773726852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45938.420773726852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45938.420773726852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45938.420773726852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45938.420773726852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45938.420773726852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45938.420773726852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45938.420773726852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45938.420773726852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45938.420773726852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45938.420773726852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45938.420773726852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45938.420773726852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45938.420773726852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45938.420773726852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45938.420773726852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45938.420773726852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45938.420773726852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45938.420773726852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45938.420773726852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45938.420773726852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45938.420773726852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45938.420773726852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45938.420773726852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45938.420773726852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45938.420773726852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45938.420773726852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45938.420773726852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45938.420773726852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45938.420773726852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45938.420773726852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45938.420773726852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45938.420773726852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45938.420773726852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45938.420773726852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45938.420773726852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45938.420773726852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45938.420773726852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45938.420773726852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45938.420773726852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45938.420773726852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45938.420773726852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45938.420773726852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45938.420773726852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45938.420773726852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45938.420773726852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45938.420773726852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45938.420773726852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45938.420773726852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45938.420773726852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45938.420773726852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45938.420773726852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45938.420773726852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45938.420773726852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45938.420773726852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45938.420773726852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45938.420773726852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45938.420773726852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45938.420773726852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45938.420773726852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45938.420773726852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45938.420773726852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45938.420773726852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45938.420773726852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45938.420773726852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45938.420773726852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45938.420773726852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45938.420773726852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45938.420773726852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45938.420773726852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45938.420773726852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45938.420773726852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45938.420773726852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45938.420773726852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45938.420773726852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45938.420773726852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45938.420773726852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45938.420773726852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45938.420773726852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45938.420773726852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45938.420773726852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45938.420773726852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45938.420773726852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45938.420773726852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45938.420773726852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45938.420773726852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45938.420773726852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45938.420773726852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45938.420773726852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45938.420773726852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45938.420773726852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45938.420773726852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45938.420773726852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45938.420773726852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45938.420773726852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45938.420773726852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45938.420773726852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45938.420773726852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45938.420773726852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45938.420773726852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45938.420773726852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45938.420773726852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45938.420773726852</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45938.420773726852</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45938.420773726852</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